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Zajednicki\_Postupci\_Postupci_ARHIVA\2021\2021-01_Opskrba_prirodnim_plinom\3. Izmjena cijena\"/>
    </mc:Choice>
  </mc:AlternateContent>
  <xr:revisionPtr revIDLastSave="0" documentId="8_{CE92327E-4334-442D-B65A-56471F2A826C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prosinac 2024" sheetId="47" r:id="rId5"/>
    <sheet name="studeni 2024" sheetId="46" r:id="rId6"/>
    <sheet name="listopad 2024" sheetId="45" r:id="rId7"/>
    <sheet name="rujan 2024" sheetId="44" r:id="rId8"/>
    <sheet name="kolovoz 2024" sheetId="43" r:id="rId9"/>
    <sheet name="srpanj 2024" sheetId="42" r:id="rId10"/>
    <sheet name="lipanj 2024" sheetId="41" r:id="rId11"/>
    <sheet name="svibanj 2024" sheetId="40" r:id="rId12"/>
    <sheet name="ožujak 2024" sheetId="39" r:id="rId13"/>
    <sheet name="veljača 2024" sheetId="38" r:id="rId14"/>
    <sheet name="siječanj 2024" sheetId="37" r:id="rId15"/>
    <sheet name="prosinac 2023" sheetId="36" r:id="rId16"/>
    <sheet name="studeni 2023" sheetId="35" r:id="rId17"/>
    <sheet name="listopad 2023" sheetId="34" r:id="rId18"/>
    <sheet name="rujan 2023" sheetId="33" r:id="rId19"/>
    <sheet name="kolovoz 2023" sheetId="32" r:id="rId20"/>
    <sheet name="srpanj 2023" sheetId="30" r:id="rId21"/>
    <sheet name="lipanj 2023" sheetId="31" r:id="rId22"/>
    <sheet name="svibanj 2023" sheetId="29" r:id="rId23"/>
    <sheet name="travanj 2023" sheetId="28" r:id="rId24"/>
    <sheet name="ožujak 2023" sheetId="27" r:id="rId25"/>
    <sheet name="veljača 2023" sheetId="26" r:id="rId26"/>
    <sheet name="siječanj 2023" sheetId="25" r:id="rId27"/>
    <sheet name="prosinac 2022" sheetId="24" r:id="rId28"/>
    <sheet name="studeni 2022" sheetId="23" r:id="rId29"/>
    <sheet name="listopad 2022" sheetId="22" r:id="rId30"/>
    <sheet name="rujan 2022" sheetId="19" r:id="rId31"/>
    <sheet name="kolovoz 2022" sheetId="17" r:id="rId32"/>
    <sheet name="srpanj 2022" sheetId="16" r:id="rId33"/>
    <sheet name="lipanj 2022" sheetId="15" r:id="rId34"/>
    <sheet name="svibanj 2022" sheetId="12" r:id="rId35"/>
    <sheet name="travanj 2022" sheetId="11" r:id="rId36"/>
    <sheet name="ožujak 2022" sheetId="10" r:id="rId37"/>
    <sheet name="veljača 2022" sheetId="9" r:id="rId38"/>
    <sheet name="siječanj 2022" sheetId="6" r:id="rId39"/>
    <sheet name="prosinac 2021" sheetId="5" r:id="rId40"/>
    <sheet name="studeni 2021" sheetId="4" r:id="rId41"/>
    <sheet name="listopad 2021" sheetId="3" r:id="rId42"/>
    <sheet name="rujan 2021" sheetId="2" r:id="rId43"/>
    <sheet name="kolovoz 2021" sheetId="1" r:id="rId44"/>
  </sheets>
  <externalReferences>
    <externalReference r:id="rId45"/>
    <externalReference r:id="rId46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4" i="47" l="1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<sst xmlns="http://schemas.openxmlformats.org/spreadsheetml/2006/main" count="31120" uniqueCount="311">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</sst>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n&quot;_-;\-* #,##0.00\ &quot;kn&quot;_-;_-* &quot;-&quot;??\ &quot;kn&quot;_-;_-@_-"/>
    <numFmt numFmtId="164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 wrapText="1"/>
    </xf>
    <xf numFmtId="164" fontId="1" fillId="2" borderId="1" xfId="0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4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'[2]TARIFNE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'[2]TARIFNE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'[2]TARIFNE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'[2]TARIFNE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'[2]TARIFNE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'[2]TARIFNE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'[2]TARIFNE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'[2]TARIFNE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'[2]TARIFNE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'[2]TARIFNE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'[2]TARIFNE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'[2]TARIFNE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'[2]TARIFNE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'[2]TARIFNE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'[2]TARIFNE STAVKE od 01.10.2022'!F23</f>
        <v>2.2800000000000001E-2</v>
      </c>
      <c r="G36" s="9">
        <f t="shared" si="5"/>
        <v>0.7461000000000001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'[2]TARIFNE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'[2]TARIFNE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'[2]TARIFNE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'[2]TARIFNE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'[2]TARIFNE STAVKE od 01.10.2022'!F31</f>
        <v>1.6400000000000001E-2</v>
      </c>
      <c r="G46" s="9">
        <f>(E46+F46)</f>
        <v>0.74209999999999998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'[2]TARIFNE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'[2]TARIFNE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'[2]TARIFNE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'[2]TARIFNE STAVKE od 01.10.2022'!F38</f>
        <v>6.0499999999999998E-2</v>
      </c>
      <c r="G51" s="9">
        <f>(E51+F51)</f>
        <v>0.7903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'[2]TARIFNE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'[2]TARIFNE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'[2]TARIFNE STAVKE od 01.10.2022'!F44</f>
        <v>4.4699999999999997E-2</v>
      </c>
      <c r="G59" s="9">
        <f>(E59+F59)</f>
        <v>0.77790000000000004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'[2]TARIFNE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'[2]TARIFNE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'[2]TARIFNE STAVKE od 01.10.2022'!F50</f>
        <v>3.8300000000000001E-2</v>
      </c>
      <c r="G63" s="9">
        <f>(E63+F63)</f>
        <v>0.77150000000000007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'[2]TARIFNE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'[2]TARIFNE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'[2]TARIFNE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'[2]TARIFNE STAVKE od 01.10.2022'!F20</f>
        <v>2.7300000000000001E-2</v>
      </c>
      <c r="G72" s="9">
        <f>(E72+F72)</f>
        <v>0.7571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'[2]TARIFNE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'[2]TARIFNE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'[2]TARIFNE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'[2]TARIFNE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'[2]TARIFNE STAVKE od 01.10.2022'!F65</f>
        <v>2.5000000000000001E-2</v>
      </c>
      <c r="G78" s="9">
        <f>(E78+F78)</f>
        <v>0.75480000000000003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'[2]TARIFNE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'[2]TARIFNE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'[2]TARIFNE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'[2]TARIFNE STAVKE od 01.10.2022'!F72</f>
        <v>2.29E-2</v>
      </c>
      <c r="G83" s="9">
        <f>(E83+F83)</f>
        <v>0.75610000000000011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'[2]TARIFNE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'[2]TARIFNE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'[2]TARIFNE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'[2]TARIFNE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'[2]TARIFNE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'[2]TARIFNE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'[2]TARIFNE STAVKE od 01.10.2022'!F82</f>
        <v>2.5899999999999999E-2</v>
      </c>
      <c r="G95" s="9">
        <f t="shared" si="15"/>
        <v>0.75370000000000004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'[2]TARIFNE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'[2]TARIFNE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'[2]TARIFNE STAVKE od 01.10.2022'!F88</f>
        <v>1.6E-2</v>
      </c>
      <c r="G99" s="9">
        <f>(E99+F99)</f>
        <v>0.74380000000000002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'[2]TARIFNE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'[2]TARIFNE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'[2]TARIFNE STAVKE od 01.10.2022'!F94</f>
        <v>2.9700000000000001E-2</v>
      </c>
      <c r="G107" s="9">
        <f>(E107+F107)</f>
        <v>0.76019999999999999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'[2]TARIFNE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'[2]TARIFNE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'[2]TARIFNE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'[2]TARIFNE STAVKE od 01.10.2022'!F101</f>
        <v>2.5899999999999999E-2</v>
      </c>
      <c r="G112" s="9">
        <f>(E112+F112)</f>
        <v>0.75640000000000007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'[2]TARIFNE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'[2]TARIFNE STAVKE od 01.10.2022'!F106</f>
        <v>2.75E-2</v>
      </c>
      <c r="G115" s="9">
        <f>(E115+F115)</f>
        <v>0.75800000000000001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'[2]TARIFNE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'[2]TARIFNE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'[2]TARIFNE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'[2]TARIFNE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'[2]TARIFNE STAVKE od 01.10.2022'!F114</f>
        <v>1.8700000000000001E-2</v>
      </c>
      <c r="G125" s="9">
        <f>(E125+F125)</f>
        <v>0.74360000000000004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'[2]TARIFNE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'[2]TARIFNE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'[2]TARIFNE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'[2]TARIFNE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'[2]TARIFNE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'[2]TARIFNE STAVKE od 01.10.2022'!F123</f>
        <v>2.5100000000000001E-2</v>
      </c>
      <c r="G136" s="9">
        <f t="shared" si="23"/>
        <v>0.75150000000000006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'[2]TARIFNE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'[2]TARIFNE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'[2]TARIFNE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'[2]TARIFNE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'[2]TARIFNE STAVKE od 01.10.2022'!F131</f>
        <v>2.7799999999999998E-2</v>
      </c>
      <c r="G142" s="9">
        <f>(E142+F142)</f>
        <v>0.75420000000000009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'[2]TARIFNE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'[2]TARIFNE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'[2]TARIFNE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'[2]TARIFNE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'[2]TARIFNE STAVKE od 01.10.2022'!F139</f>
        <v>3.6600000000000001E-2</v>
      </c>
      <c r="G152" s="9">
        <f>(E152+F152)</f>
        <v>0.76269999999999993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'[2]TARIFNE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'[2]TARIFNE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'[2]TARIFNE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'[2]TARIFNE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'[2]TARIFNE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'[2]TARIFNE STAVKE od 01.10.2022'!F148</f>
        <v>3.56E-2</v>
      </c>
      <c r="G163" s="9">
        <f t="shared" si="28"/>
        <v>0.76200000000000001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'[2]TARIFNE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'[2]TARIFNE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'[2]TARIFNE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'[2]TARIFNE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'[2]TARIFNE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'[2]TARIFNE STAVKE od 01.10.2022'!F157</f>
        <v>0,0227</v>
      </c>
      <c r="G174" s="9">
        <f t="shared" si="31"/>
        <v>0.7491000000000001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'[2]TARIFNE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'[2]TARIFNE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'[2]TARIFNE STAVKE od 01.10.2022'!F163</f>
        <v>2.46E-2</v>
      </c>
      <c r="G182" s="9">
        <f>(E182+F182)</f>
        <v>0.751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'[2]TARIFNE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'[2]TARIFNE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'[2]TARIFNE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'[2]TARIFNE STAVKE od 01.10.2022'!F170</f>
        <v>3.7400000000000003E-2</v>
      </c>
      <c r="G191" s="9">
        <f>(E191+F191)</f>
        <v>0.76380000000000003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'[2]TARIFNE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'[2]TARIFNE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'[2]TARIFNE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'[2]TARIFNE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'[2]TARIFNE STAVKE od 01.10.2022'!F178</f>
        <v>0,0211</v>
      </c>
      <c r="G201" s="9">
        <f>(E201+F201)</f>
        <v>0.74680000000000002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'[2]TARIFNE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'[2]TARIFNE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'[2]TARIFNE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'[2]TARIFNE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'[2]TARIFNE STAVKE od 01.10.2022'!F20</f>
        <v>2.7300000000000001E-2</v>
      </c>
      <c r="G211" s="9">
        <f>(E211+F211)</f>
        <v>0.753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'[2]TARIFNE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'[2]TARIFNE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'[2]TARIFNE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'[2]TARIFNE STAVKE od 01.10.2022'!F193</f>
        <v>3.2899999999999999E-2</v>
      </c>
      <c r="G216" s="9">
        <f>(E216+F216)</f>
        <v>0.75860000000000005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'[2]TARIFNE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'[2]TARIFNE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'[2]TARIFNE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'[2]TARIFNE STAVKE od 01.10.2022'!F200</f>
        <v>2.8899999999999999E-2</v>
      </c>
      <c r="G221" s="9">
        <f>(E221+F221)</f>
        <v>0.75460000000000005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'[2]TARIFNE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'[2]TARIFNE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'[2]TARIFNE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'[2]TARIFNE STAVKE od 01.10.2022'!F207</f>
        <v>2.6700000000000002E-2</v>
      </c>
      <c r="G230" s="9">
        <f>(E230+F230)</f>
        <v>0.75570000000000004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'[2]TARIFNE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'[2]TARIFNE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'[2]TARIFNE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'[2]TARIFNE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'[2]TARIFNE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'[2]TARIFNE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'[2]TARIFNE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'[2]TARIFNE STAVKE od 01.10.2022'!F218</f>
        <v>2.1399999999999999E-2</v>
      </c>
      <c r="G243" s="9">
        <f t="shared" si="41"/>
        <v>0.75719999999999998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'[2]TARIFNE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'[2]TARIFNE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'[2]TARIFNE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'[2]TARIFNE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'[2]TARIFNE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'[2]TARIFNE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'[2]TARIFNE STAVKE od 01.10.2022'!F228</f>
        <v>2.3199999999999998E-2</v>
      </c>
      <c r="G255" s="9">
        <f t="shared" si="44"/>
        <v>0.75900000000000001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'[2]TARIFNE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'[2]TARIFNE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'[2]TARIFNE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'[2]TARIFNE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'[2]TARIFNE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'[2]TARIFNE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'[2]TARIFNE STAVKE od 01.10.2022'!F238</f>
        <v>2.3199999999999998E-2</v>
      </c>
      <c r="G267" s="9">
        <f t="shared" si="47"/>
        <v>0.75219999999999998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'[2]TARIFNE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'[2]TARIFNE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'[2]TARIFNE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'[2]TARIFNE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'[2]TARIFNE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'[2]TARIFNE STAVKE od 01.10.2022'!F247</f>
        <v>1.24E-2</v>
      </c>
      <c r="G278" s="9">
        <f t="shared" si="50"/>
        <v>0.74819999999999998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'[2]TARIFNE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'[2]TARIFNE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'[2]TARIFNE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'[2]TARIFNE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'[2]TARIFNE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'[2]TARIFNE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'[2]TARIFNE STAVKE od 01.10.2022'!F257</f>
        <v>2.3199999999999998E-2</v>
      </c>
      <c r="G290" s="9">
        <f t="shared" si="53"/>
        <v>0.75900000000000001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'[2]TARIFNE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'[2]TARIFNE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'[2]TARIFNE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'[2]TARIFNE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'[2]TARIFNE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'[2]TARIFNE STAVKE od 01.10.2022'!F266</f>
        <v>0,0213</v>
      </c>
      <c r="G301" s="9">
        <f t="shared" si="56"/>
        <v>0.75029999999999997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'[2]TARIFNE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'[2]TARIFNE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'[2]TARIFNE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'[2]TARIFNE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'[2]TARIFNE STAVKE od 01.10.2022'!F274</f>
        <v>0,0324</v>
      </c>
      <c r="G311" s="9">
        <f>(E311+F311)</f>
        <v>0.76219999999999999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'[2]TARIFNE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'[2]TARIFNE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'[2]TARIFNE STAVKE od 01.10.2022'!F280</f>
        <v>0,0405</v>
      </c>
      <c r="G315" s="9">
        <f>(E315+F315)</f>
        <v>0.77029999999999998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'[2]TARIFNE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'[2]TARIFNE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'[2]TARIFNE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'[2]TARIFNE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'[2]TARIFNE STAVKE od 01.10.2022'!F288</f>
        <v>0,0802</v>
      </c>
      <c r="G325" s="9">
        <f>(E325+F325)</f>
        <v>0.80770000000000008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'[2]TARIFNE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'[2]TARIFNE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'[2]TARIFNE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'[2]TARIFNE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'[2]TARIFNE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'[2]TARIFNE STAVKE od 01.10.2022'!F297</f>
        <v>7.5700000000000003E-2</v>
      </c>
      <c r="G336" s="9">
        <f t="shared" si="62"/>
        <v>0.80320000000000003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'[2]TARIFNE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'[2]TARIFNE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'[2]TARIFNE STAVKE od 01.10.2022'!F303</f>
        <v>6.5100000000000005E-2</v>
      </c>
      <c r="G344" s="9">
        <f>(E344+F344)</f>
        <v>0.79260000000000008</v>
      </c>
    </row>
  </sheetData>
  <mergeCells count="72"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'[2]TARIFNE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'[2]TARIFNE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'[2]TARIFNE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'[2]TARIFNE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'[2]TARIFNE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'[2]TARIFNE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'[2]TARIFNE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'[2]TARIFNE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'[2]TARIFNE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'[2]TARIFNE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'[2]TARIFNE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'[2]TARIFNE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'[2]TARIFNE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'[2]TARIFNE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'[2]TARIFNE STAVKE od 01.10.2022'!F23</f>
        <v>2.2800000000000001E-2</v>
      </c>
      <c r="G36" s="9">
        <f t="shared" si="5"/>
        <v>0.70520000000000005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'[2]TARIFNE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'[2]TARIFNE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'[2]TARIFNE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'[2]TARIFNE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'[2]TARIFNE STAVKE od 01.10.2022'!F31</f>
        <v>1.6400000000000001E-2</v>
      </c>
      <c r="G46" s="9">
        <f>(E46+F46)</f>
        <v>0.70119999999999993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'[2]TARIFNE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'[2]TARIFNE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'[2]TARIFNE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'[2]TARIFNE STAVKE od 01.10.2022'!F38</f>
        <v>6.0499999999999998E-2</v>
      </c>
      <c r="G51" s="9">
        <f>(E51+F51)</f>
        <v>0.74939999999999996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'[2]TARIFNE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'[2]TARIFNE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'[2]TARIFNE STAVKE od 01.10.2022'!F44</f>
        <v>4.4699999999999997E-2</v>
      </c>
      <c r="G59" s="9">
        <f>(E59+F59)</f>
        <v>0.73699999999999999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'[2]TARIFNE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'[2]TARIFNE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'[2]TARIFNE STAVKE od 01.10.2022'!F50</f>
        <v>3.8300000000000001E-2</v>
      </c>
      <c r="G63" s="9">
        <f>(E63+F63)</f>
        <v>0.73060000000000003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'[2]TARIFNE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'[2]TARIFNE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'[2]TARIFNE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'[2]TARIFNE STAVKE od 01.10.2022'!F20</f>
        <v>2.7300000000000001E-2</v>
      </c>
      <c r="G72" s="9">
        <f>(E72+F72)</f>
        <v>0.71619999999999995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'[2]TARIFNE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'[2]TARIFNE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'[2]TARIFNE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'[2]TARIFNE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'[2]TARIFNE STAVKE od 01.10.2022'!F65</f>
        <v>2.5000000000000001E-2</v>
      </c>
      <c r="G78" s="9">
        <f>(E78+F78)</f>
        <v>0.71389999999999998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'[2]TARIFNE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'[2]TARIFNE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'[2]TARIFNE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'[2]TARIFNE STAVKE od 01.10.2022'!F72</f>
        <v>2.29E-2</v>
      </c>
      <c r="G83" s="9">
        <f>(E83+F83)</f>
        <v>0.71520000000000006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'[2]TARIFNE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'[2]TARIFNE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'[2]TARIFNE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'[2]TARIFNE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'[2]TARIFNE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'[2]TARIFNE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'[2]TARIFNE STAVKE od 01.10.2022'!F82</f>
        <v>2.5899999999999999E-2</v>
      </c>
      <c r="G95" s="9">
        <f t="shared" si="15"/>
        <v>0.71279999999999999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'[2]TARIFNE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'[2]TARIFNE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'[2]TARIFNE STAVKE od 01.10.2022'!F88</f>
        <v>1.6E-2</v>
      </c>
      <c r="G99" s="9">
        <f>(E99+F99)</f>
        <v>0.70289999999999997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'[2]TARIFNE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'[2]TARIFNE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'[2]TARIFNE STAVKE od 01.10.2022'!F94</f>
        <v>2.9700000000000001E-2</v>
      </c>
      <c r="G107" s="9">
        <f>(E107+F107)</f>
        <v>0.71929999999999994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'[2]TARIFNE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'[2]TARIFNE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'[2]TARIFNE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'[2]TARIFNE STAVKE od 01.10.2022'!F101</f>
        <v>2.5899999999999999E-2</v>
      </c>
      <c r="G112" s="9">
        <f>(E112+F112)</f>
        <v>0.71550000000000002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'[2]TARIFNE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'[2]TARIFNE STAVKE od 01.10.2022'!F106</f>
        <v>2.75E-2</v>
      </c>
      <c r="G115" s="9">
        <f>(E115+F115)</f>
        <v>0.71709999999999996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'[2]TARIFNE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'[2]TARIFNE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'[2]TARIFNE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'[2]TARIFNE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'[2]TARIFNE STAVKE od 01.10.2022'!F114</f>
        <v>1.8700000000000001E-2</v>
      </c>
      <c r="G125" s="9">
        <f>(E125+F125)</f>
        <v>0.70269999999999999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'[2]TARIFNE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'[2]TARIFNE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'[2]TARIFNE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'[2]TARIFNE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'[2]TARIFNE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'[2]TARIFNE STAVKE od 01.10.2022'!F123</f>
        <v>2.5100000000000001E-2</v>
      </c>
      <c r="G136" s="9">
        <f t="shared" si="23"/>
        <v>0.71060000000000001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'[2]TARIFNE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'[2]TARIFNE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'[2]TARIFNE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'[2]TARIFNE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'[2]TARIFNE STAVKE od 01.10.2022'!F131</f>
        <v>2.7799999999999998E-2</v>
      </c>
      <c r="G142" s="9">
        <f>(E142+F142)</f>
        <v>0.71330000000000005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'[2]TARIFNE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'[2]TARIFNE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'[2]TARIFNE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'[2]TARIFNE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'[2]TARIFNE STAVKE od 01.10.2022'!F139</f>
        <v>3.6600000000000001E-2</v>
      </c>
      <c r="G152" s="9">
        <f>(E152+F152)</f>
        <v>0.7218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'[2]TARIFNE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'[2]TARIFNE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'[2]TARIFNE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'[2]TARIFNE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'[2]TARIFNE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'[2]TARIFNE STAVKE od 01.10.2022'!F148</f>
        <v>3.56E-2</v>
      </c>
      <c r="G163" s="9">
        <f t="shared" si="28"/>
        <v>0.72109999999999996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'[2]TARIFNE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'[2]TARIFNE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'[2]TARIFNE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'[2]TARIFNE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'[2]TARIFNE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'[2]TARIFNE STAVKE od 01.10.2022'!F157</f>
        <v>0,0227</v>
      </c>
      <c r="G174" s="9">
        <f t="shared" si="31"/>
        <v>0.70820000000000005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'[2]TARIFNE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'[2]TARIFNE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'[2]TARIFNE STAVKE od 01.10.2022'!F163</f>
        <v>2.46E-2</v>
      </c>
      <c r="G182" s="9">
        <f>(E182+F182)</f>
        <v>0.71009999999999995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'[2]TARIFNE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'[2]TARIFNE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'[2]TARIFNE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'[2]TARIFNE STAVKE od 01.10.2022'!F170</f>
        <v>3.7400000000000003E-2</v>
      </c>
      <c r="G191" s="9">
        <f>(E191+F191)</f>
        <v>0.72289999999999999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'[2]TARIFNE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'[2]TARIFNE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'[2]TARIFNE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'[2]TARIFNE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'[2]TARIFNE STAVKE od 01.10.2022'!F178</f>
        <v>0,0211</v>
      </c>
      <c r="G201" s="9">
        <f>(E201+F201)</f>
        <v>0.70589999999999997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'[2]TARIFNE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'[2]TARIFNE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'[2]TARIFNE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'[2]TARIFNE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'[2]TARIFNE STAVKE od 01.10.2022'!F20</f>
        <v>2.7300000000000001E-2</v>
      </c>
      <c r="G211" s="9">
        <f>(E211+F211)</f>
        <v>0.71209999999999996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'[2]TARIFNE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'[2]TARIFNE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'[2]TARIFNE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'[2]TARIFNE STAVKE od 01.10.2022'!F193</f>
        <v>3.2899999999999999E-2</v>
      </c>
      <c r="G216" s="9">
        <f>(E216+F216)</f>
        <v>0.7177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'[2]TARIFNE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'[2]TARIFNE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'[2]TARIFNE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'[2]TARIFNE STAVKE od 01.10.2022'!F200</f>
        <v>2.8899999999999999E-2</v>
      </c>
      <c r="G221" s="9">
        <f>(E221+F221)</f>
        <v>0.7137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'[2]TARIFNE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'[2]TARIFNE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'[2]TARIFNE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'[2]TARIFNE STAVKE od 01.10.2022'!F207</f>
        <v>2.6700000000000002E-2</v>
      </c>
      <c r="G230" s="9">
        <f>(E230+F230)</f>
        <v>0.71479999999999988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'[2]TARIFNE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'[2]TARIFNE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'[2]TARIFNE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'[2]TARIFNE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'[2]TARIFNE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'[2]TARIFNE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'[2]TARIFNE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'[2]TARIFNE STAVKE od 01.10.2022'!F218</f>
        <v>2.1399999999999999E-2</v>
      </c>
      <c r="G243" s="9">
        <f t="shared" si="41"/>
        <v>0.71629999999999994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'[2]TARIFNE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'[2]TARIFNE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'[2]TARIFNE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'[2]TARIFNE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'[2]TARIFNE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'[2]TARIFNE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'[2]TARIFNE STAVKE od 01.10.2022'!F228</f>
        <v>2.3199999999999998E-2</v>
      </c>
      <c r="G255" s="9">
        <f t="shared" si="44"/>
        <v>0.71809999999999996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'[2]TARIFNE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'[2]TARIFNE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'[2]TARIFNE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'[2]TARIFNE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'[2]TARIFNE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'[2]TARIFNE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'[2]TARIFNE STAVKE od 01.10.2022'!F238</f>
        <v>2.3199999999999998E-2</v>
      </c>
      <c r="G267" s="9">
        <f t="shared" si="47"/>
        <v>0.71129999999999993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'[2]TARIFNE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'[2]TARIFNE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'[2]TARIFNE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'[2]TARIFNE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'[2]TARIFNE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'[2]TARIFNE STAVKE od 01.10.2022'!F247</f>
        <v>1.24E-2</v>
      </c>
      <c r="G278" s="9">
        <f t="shared" si="50"/>
        <v>0.70729999999999993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'[2]TARIFNE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'[2]TARIFNE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'[2]TARIFNE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'[2]TARIFNE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'[2]TARIFNE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'[2]TARIFNE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'[2]TARIFNE STAVKE od 01.10.2022'!F257</f>
        <v>2.3199999999999998E-2</v>
      </c>
      <c r="G290" s="9">
        <f t="shared" si="53"/>
        <v>0.71809999999999996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'[2]TARIFNE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'[2]TARIFNE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'[2]TARIFNE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'[2]TARIFNE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'[2]TARIFNE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'[2]TARIFNE STAVKE od 01.10.2022'!F266</f>
        <v>0,0213</v>
      </c>
      <c r="G301" s="9">
        <f t="shared" si="56"/>
        <v>0.70939999999999992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'[2]TARIFNE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'[2]TARIFNE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'[2]TARIFNE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'[2]TARIFNE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'[2]TARIFNE STAVKE od 01.10.2022'!F274</f>
        <v>0,0324</v>
      </c>
      <c r="G311" s="9">
        <f>(E311+F311)</f>
        <v>0.72129999999999994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'[2]TARIFNE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'[2]TARIFNE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'[2]TARIFNE STAVKE od 01.10.2022'!F280</f>
        <v>0,0405</v>
      </c>
      <c r="G315" s="9">
        <f>(E315+F315)</f>
        <v>0.72939999999999994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'[2]TARIFNE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'[2]TARIFNE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'[2]TARIFNE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'[2]TARIFNE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'[2]TARIFNE STAVKE od 01.10.2022'!F288</f>
        <v>0,0802</v>
      </c>
      <c r="G325" s="9">
        <f>(E325+F325)</f>
        <v>0.76679999999999993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'[2]TARIFNE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'[2]TARIFNE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'[2]TARIFNE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'[2]TARIFNE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'[2]TARIFNE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'[2]TARIFNE STAVKE od 01.10.2022'!F297</f>
        <v>7.5700000000000003E-2</v>
      </c>
      <c r="G336" s="9">
        <f t="shared" si="62"/>
        <v>0.76229999999999998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'[2]TARIFNE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'[2]TARIFNE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'[2]TARIFNE STAVKE od 01.10.2022'!F303</f>
        <v>6.5100000000000005E-2</v>
      </c>
      <c r="G344" s="9">
        <f>(E344+F344)</f>
        <v>0.75170000000000003</v>
      </c>
    </row>
  </sheetData>
  <mergeCells count="72"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9" t="s">
        <v>7</v>
      </c>
      <c r="B11" s="119"/>
      <c r="C11" s="119"/>
      <c r="D11" s="119"/>
      <c r="E11" s="119"/>
      <c r="F11" s="119"/>
      <c r="G11" s="119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17" t="s">
        <v>18</v>
      </c>
      <c r="B14" s="118"/>
      <c r="C14" s="118"/>
      <c r="D14" s="118"/>
      <c r="E14" s="118"/>
      <c r="F14" s="118"/>
      <c r="G14" s="118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'[2]TARIFNE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'[2]TARIFNE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'[2]TARIFNE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'[2]TARIFNE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'[2]TARIFNE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'[2]TARIFNE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'[2]TARIFNE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9" t="s">
        <v>26</v>
      </c>
      <c r="B23" s="119"/>
      <c r="C23" s="119"/>
      <c r="D23" s="119"/>
      <c r="E23" s="119"/>
      <c r="F23" s="119"/>
      <c r="G23" s="119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17" t="s">
        <v>27</v>
      </c>
      <c r="B26" s="118"/>
      <c r="C26" s="118"/>
      <c r="D26" s="118"/>
      <c r="E26" s="118"/>
      <c r="F26" s="118"/>
      <c r="G26" s="118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'[2]TARIFNE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'[2]TARIFNE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'[2]TARIFNE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'[2]TARIFNE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'[2]TARIFNE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'[2]TARIFNE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'[2]TARIFNE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'[2]TARIFNE STAVKE od 01.10.2022'!F23</f>
        <v>2.2800000000000001E-2</v>
      </c>
      <c r="G34" s="9">
        <f t="shared" si="5"/>
        <v>1.4897999999999998</v>
      </c>
    </row>
    <row r="36" spans="1:7">
      <c r="A36" s="119" t="s">
        <v>29</v>
      </c>
      <c r="B36" s="119"/>
      <c r="C36" s="119"/>
      <c r="D36" s="119"/>
      <c r="E36" s="119"/>
      <c r="F36" s="119"/>
      <c r="G36" s="119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17" t="s">
        <v>30</v>
      </c>
      <c r="B39" s="118"/>
      <c r="C39" s="118"/>
      <c r="D39" s="118"/>
      <c r="E39" s="118"/>
      <c r="F39" s="118"/>
      <c r="G39" s="118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'[2]TARIFNE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'[2]TARIFNE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'[2]TARIFNE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'[2]TARIFNE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'[2]TARIFNE STAVKE od 01.10.2022'!F31</f>
        <v>1.6400000000000001E-2</v>
      </c>
      <c r="G44" s="9">
        <f>(E44+F44)</f>
        <v>1.4858</v>
      </c>
    </row>
    <row r="45" spans="1:7">
      <c r="A45" s="117" t="s">
        <v>31</v>
      </c>
      <c r="B45" s="118"/>
      <c r="C45" s="118"/>
      <c r="D45" s="118"/>
      <c r="E45" s="118"/>
      <c r="F45" s="118"/>
      <c r="G45" s="118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'[2]TARIFNE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'[2]TARIFNE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'[2]TARIFNE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'[2]TARIFNE STAVKE od 01.10.2022'!F38</f>
        <v>6.0499999999999998E-2</v>
      </c>
      <c r="G49" s="9">
        <f>(E49+F49)</f>
        <v>1.534</v>
      </c>
    </row>
    <row r="51" spans="1:7">
      <c r="A51" s="119" t="s">
        <v>32</v>
      </c>
      <c r="B51" s="119"/>
      <c r="C51" s="119"/>
      <c r="D51" s="119"/>
      <c r="E51" s="119"/>
      <c r="F51" s="119"/>
      <c r="G51" s="119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0" t="s">
        <v>33</v>
      </c>
      <c r="B54" s="120"/>
      <c r="C54" s="120"/>
      <c r="D54" s="120"/>
      <c r="E54" s="120"/>
      <c r="F54" s="120"/>
      <c r="G54" s="120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'[2]TARIFNE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'[2]TARIFNE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'[2]TARIFNE STAVKE od 01.10.2022'!F44</f>
        <v>4.4699999999999997E-2</v>
      </c>
      <c r="G57" s="9">
        <f>(E57+F57)</f>
        <v>1.5215999999999998</v>
      </c>
    </row>
    <row r="58" spans="1:7">
      <c r="A58" s="120" t="s">
        <v>34</v>
      </c>
      <c r="B58" s="120"/>
      <c r="C58" s="120"/>
      <c r="D58" s="120"/>
      <c r="E58" s="120"/>
      <c r="F58" s="120"/>
      <c r="G58" s="120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'[2]TARIFNE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'[2]TARIFNE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'[2]TARIFNE STAVKE od 01.10.2022'!F50</f>
        <v>3.8300000000000001E-2</v>
      </c>
      <c r="G61" s="9">
        <f>(E61+F61)</f>
        <v>1.5151999999999999</v>
      </c>
    </row>
    <row r="63" spans="1:7">
      <c r="A63" s="119" t="s">
        <v>35</v>
      </c>
      <c r="B63" s="119"/>
      <c r="C63" s="119"/>
      <c r="D63" s="119"/>
      <c r="E63" s="119"/>
      <c r="F63" s="119"/>
      <c r="G63" s="119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1" t="s">
        <v>150</v>
      </c>
      <c r="B66" s="122"/>
      <c r="C66" s="122"/>
      <c r="D66" s="122"/>
      <c r="E66" s="122"/>
      <c r="F66" s="122"/>
      <c r="G66" s="122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'[2]TARIFNE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'[2]TARIFNE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'[2]TARIFNE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'[2]TARIFNE STAVKE od 01.10.2022'!F20</f>
        <v>2.7300000000000001E-2</v>
      </c>
      <c r="G70" s="9">
        <f>(E70+F70)</f>
        <v>1.5008000000000001</v>
      </c>
    </row>
    <row r="71" spans="1:7">
      <c r="A71" s="117" t="s">
        <v>37</v>
      </c>
      <c r="B71" s="118"/>
      <c r="C71" s="118"/>
      <c r="D71" s="118"/>
      <c r="E71" s="118"/>
      <c r="F71" s="118"/>
      <c r="G71" s="118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'[2]TARIFNE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'[2]TARIFNE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'[2]TARIFNE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'[2]TARIFNE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'[2]TARIFNE STAVKE od 01.10.2022'!F65</f>
        <v>2.5000000000000001E-2</v>
      </c>
      <c r="G76" s="9">
        <f>(E76+F76)</f>
        <v>1.4984999999999999</v>
      </c>
    </row>
    <row r="77" spans="1:7">
      <c r="A77" s="120" t="s">
        <v>38</v>
      </c>
      <c r="B77" s="120"/>
      <c r="C77" s="120"/>
      <c r="D77" s="120"/>
      <c r="E77" s="120"/>
      <c r="F77" s="120"/>
      <c r="G77" s="120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'[2]TARIFNE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'[2]TARIFNE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'[2]TARIFNE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'[2]TARIFNE STAVKE od 01.10.2022'!F72</f>
        <v>2.29E-2</v>
      </c>
      <c r="G81" s="9">
        <f>(E81+F81)</f>
        <v>1.4997999999999998</v>
      </c>
    </row>
    <row r="83" spans="1:7">
      <c r="A83" s="119" t="s">
        <v>39</v>
      </c>
      <c r="B83" s="119"/>
      <c r="C83" s="119"/>
      <c r="D83" s="119"/>
      <c r="E83" s="119"/>
      <c r="F83" s="119"/>
      <c r="G83" s="119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17" t="s">
        <v>40</v>
      </c>
      <c r="B86" s="118"/>
      <c r="C86" s="118"/>
      <c r="D86" s="118"/>
      <c r="E86" s="118"/>
      <c r="F86" s="118"/>
      <c r="G86" s="118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'[2]TARIFNE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'[2]TARIFNE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'[2]TARIFNE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'[2]TARIFNE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'[2]TARIFNE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'[2]TARIFNE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'[2]TARIFNE STAVKE od 01.10.2022'!F82</f>
        <v>2.5899999999999999E-2</v>
      </c>
      <c r="G93" s="9">
        <f t="shared" si="15"/>
        <v>1.4974000000000001</v>
      </c>
    </row>
    <row r="94" spans="1:7">
      <c r="A94" s="117" t="s">
        <v>41</v>
      </c>
      <c r="B94" s="118"/>
      <c r="C94" s="118"/>
      <c r="D94" s="118"/>
      <c r="E94" s="118"/>
      <c r="F94" s="118"/>
      <c r="G94" s="118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'[2]TARIFNE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'[2]TARIFNE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'[2]TARIFNE STAVKE od 01.10.2022'!F88</f>
        <v>1.6E-2</v>
      </c>
      <c r="G97" s="9">
        <f>(E97+F97)</f>
        <v>1.4875</v>
      </c>
    </row>
    <row r="99" spans="1:7">
      <c r="A99" s="119" t="s">
        <v>42</v>
      </c>
      <c r="B99" s="119"/>
      <c r="C99" s="119"/>
      <c r="D99" s="119"/>
      <c r="E99" s="119"/>
      <c r="F99" s="119"/>
      <c r="G99" s="119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17" t="s">
        <v>43</v>
      </c>
      <c r="B102" s="118"/>
      <c r="C102" s="118"/>
      <c r="D102" s="118"/>
      <c r="E102" s="118"/>
      <c r="F102" s="118"/>
      <c r="G102" s="118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'[2]TARIFNE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'[2]TARIFNE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'[2]TARIFNE STAVKE od 01.10.2022'!F94</f>
        <v>2.9700000000000001E-2</v>
      </c>
      <c r="G105" s="9">
        <f>(E105+F105)</f>
        <v>1.5039</v>
      </c>
    </row>
    <row r="106" spans="1:7">
      <c r="A106" s="117" t="s">
        <v>44</v>
      </c>
      <c r="B106" s="118"/>
      <c r="C106" s="118"/>
      <c r="D106" s="118"/>
      <c r="E106" s="118"/>
      <c r="F106" s="118"/>
      <c r="G106" s="118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'[2]TARIFNE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'[2]TARIFNE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'[2]TARIFNE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'[2]TARIFNE STAVKE od 01.10.2022'!F101</f>
        <v>2.5899999999999999E-2</v>
      </c>
      <c r="G110" s="9">
        <f>(E110+F110)</f>
        <v>1.5001</v>
      </c>
    </row>
    <row r="111" spans="1:7">
      <c r="A111" s="117" t="s">
        <v>45</v>
      </c>
      <c r="B111" s="118"/>
      <c r="C111" s="118"/>
      <c r="D111" s="118"/>
      <c r="E111" s="118"/>
      <c r="F111" s="118"/>
      <c r="G111" s="118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'[2]TARIFNE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'[2]TARIFNE STAVKE od 01.10.2022'!F106</f>
        <v>2.75E-2</v>
      </c>
      <c r="G113" s="9">
        <f>(E113+F113)</f>
        <v>1.5017</v>
      </c>
    </row>
    <row r="115" spans="1:7">
      <c r="A115" s="119" t="s">
        <v>46</v>
      </c>
      <c r="B115" s="119"/>
      <c r="C115" s="119"/>
      <c r="D115" s="119"/>
      <c r="E115" s="119"/>
      <c r="F115" s="119"/>
      <c r="G115" s="119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17" t="s">
        <v>47</v>
      </c>
      <c r="B118" s="118"/>
      <c r="C118" s="118"/>
      <c r="D118" s="118"/>
      <c r="E118" s="118"/>
      <c r="F118" s="118"/>
      <c r="G118" s="118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'[2]TARIFNE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'[2]TARIFNE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'[2]TARIFNE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'[2]TARIFNE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'[2]TARIFNE STAVKE od 01.10.2022'!F114</f>
        <v>1.8700000000000001E-2</v>
      </c>
      <c r="G123" s="9">
        <f>(E123+F123)</f>
        <v>1.4872999999999998</v>
      </c>
    </row>
    <row r="125" spans="1:7">
      <c r="A125" s="119" t="s">
        <v>48</v>
      </c>
      <c r="B125" s="119"/>
      <c r="C125" s="119"/>
      <c r="D125" s="119"/>
      <c r="E125" s="119"/>
      <c r="F125" s="119"/>
      <c r="G125" s="119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17" t="s">
        <v>49</v>
      </c>
      <c r="B128" s="118"/>
      <c r="C128" s="118"/>
      <c r="D128" s="118"/>
      <c r="E128" s="118"/>
      <c r="F128" s="118"/>
      <c r="G128" s="118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'[2]TARIFNE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'[2]TARIFNE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'[2]TARIFNE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'[2]TARIFNE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'[2]TARIFNE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'[2]TARIFNE STAVKE od 01.10.2022'!F123</f>
        <v>2.5100000000000001E-2</v>
      </c>
      <c r="G134" s="9">
        <f t="shared" si="23"/>
        <v>1.4951999999999999</v>
      </c>
    </row>
    <row r="135" spans="1:7">
      <c r="A135" s="117" t="s">
        <v>50</v>
      </c>
      <c r="B135" s="118"/>
      <c r="C135" s="118"/>
      <c r="D135" s="118"/>
      <c r="E135" s="118"/>
      <c r="F135" s="118"/>
      <c r="G135" s="118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'[2]TARIFNE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'[2]TARIFNE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'[2]TARIFNE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'[2]TARIFNE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'[2]TARIFNE STAVKE od 01.10.2022'!F131</f>
        <v>2.7799999999999998E-2</v>
      </c>
      <c r="G140" s="9">
        <f>(E140+F140)</f>
        <v>1.4979</v>
      </c>
    </row>
    <row r="142" spans="1:7">
      <c r="A142" s="119" t="s">
        <v>51</v>
      </c>
      <c r="B142" s="119"/>
      <c r="C142" s="119"/>
      <c r="D142" s="119"/>
      <c r="E142" s="119"/>
      <c r="F142" s="119"/>
      <c r="G142" s="119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17" t="s">
        <v>52</v>
      </c>
      <c r="B145" s="118"/>
      <c r="C145" s="118"/>
      <c r="D145" s="118"/>
      <c r="E145" s="118"/>
      <c r="F145" s="118"/>
      <c r="G145" s="118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'[2]TARIFNE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'[2]TARIFNE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'[2]TARIFNE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'[2]TARIFNE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'[2]TARIFNE STAVKE od 01.10.2022'!F139</f>
        <v>3.6600000000000001E-2</v>
      </c>
      <c r="G150" s="9">
        <f>(E150+F150)</f>
        <v>1.5064</v>
      </c>
    </row>
    <row r="152" spans="1:7">
      <c r="A152" s="119" t="s">
        <v>53</v>
      </c>
      <c r="B152" s="119"/>
      <c r="C152" s="119"/>
      <c r="D152" s="119"/>
      <c r="E152" s="119"/>
      <c r="F152" s="119"/>
      <c r="G152" s="119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17" t="s">
        <v>54</v>
      </c>
      <c r="B155" s="118"/>
      <c r="C155" s="118"/>
      <c r="D155" s="118"/>
      <c r="E155" s="118"/>
      <c r="F155" s="118"/>
      <c r="G155" s="118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'[2]TARIFNE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'[2]TARIFNE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'[2]TARIFNE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'[2]TARIFNE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'[2]TARIFNE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'[2]TARIFNE STAVKE od 01.10.2022'!F148</f>
        <v>3.56E-2</v>
      </c>
      <c r="G161" s="9">
        <f t="shared" si="28"/>
        <v>1.5057</v>
      </c>
    </row>
    <row r="163" spans="1:7">
      <c r="A163" s="119" t="s">
        <v>55</v>
      </c>
      <c r="B163" s="119"/>
      <c r="C163" s="119"/>
      <c r="D163" s="119"/>
      <c r="E163" s="119"/>
      <c r="F163" s="119"/>
      <c r="G163" s="119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17" t="s">
        <v>56</v>
      </c>
      <c r="B166" s="118"/>
      <c r="C166" s="118"/>
      <c r="D166" s="118"/>
      <c r="E166" s="118"/>
      <c r="F166" s="118"/>
      <c r="G166" s="118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'[2]TARIFNE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'[2]TARIFNE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'[2]TARIFNE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'[2]TARIFNE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'[2]TARIFNE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'[2]TARIFNE STAVKE od 01.10.2022'!F157</f>
        <v>0,0227</v>
      </c>
      <c r="G172" s="9">
        <f t="shared" si="31"/>
        <v>1.4927999999999999</v>
      </c>
    </row>
    <row r="174" spans="1:7">
      <c r="A174" s="119" t="s">
        <v>57</v>
      </c>
      <c r="B174" s="119"/>
      <c r="C174" s="119"/>
      <c r="D174" s="119"/>
      <c r="E174" s="119"/>
      <c r="F174" s="119"/>
      <c r="G174" s="119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17" t="s">
        <v>58</v>
      </c>
      <c r="B177" s="118"/>
      <c r="C177" s="118"/>
      <c r="D177" s="118"/>
      <c r="E177" s="118"/>
      <c r="F177" s="118"/>
      <c r="G177" s="118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'[2]TARIFNE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'[2]TARIFNE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'[2]TARIFNE STAVKE od 01.10.2022'!F163</f>
        <v>2.46E-2</v>
      </c>
      <c r="G180" s="9">
        <f>(E180+F180)</f>
        <v>1.4946999999999999</v>
      </c>
    </row>
    <row r="182" spans="1:7">
      <c r="A182" s="119" t="s">
        <v>59</v>
      </c>
      <c r="B182" s="119"/>
      <c r="C182" s="119"/>
      <c r="D182" s="119"/>
      <c r="E182" s="119"/>
      <c r="F182" s="119"/>
      <c r="G182" s="119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17" t="s">
        <v>60</v>
      </c>
      <c r="B185" s="118"/>
      <c r="C185" s="118"/>
      <c r="D185" s="118"/>
      <c r="E185" s="118"/>
      <c r="F185" s="118"/>
      <c r="G185" s="118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'[2]TARIFNE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'[2]TARIFNE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'[2]TARIFNE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'[2]TARIFNE STAVKE od 01.10.2022'!F170</f>
        <v>3.7400000000000003E-2</v>
      </c>
      <c r="G189" s="9">
        <f>(E189+F189)</f>
        <v>1.5075000000000001</v>
      </c>
    </row>
    <row r="191" spans="1:7">
      <c r="A191" s="119" t="s">
        <v>61</v>
      </c>
      <c r="B191" s="119"/>
      <c r="C191" s="119"/>
      <c r="D191" s="119"/>
      <c r="E191" s="119"/>
      <c r="F191" s="119"/>
      <c r="G191" s="119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17" t="s">
        <v>62</v>
      </c>
      <c r="B194" s="118"/>
      <c r="C194" s="118"/>
      <c r="D194" s="118"/>
      <c r="E194" s="118"/>
      <c r="F194" s="118"/>
      <c r="G194" s="118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'[2]TARIFNE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'[2]TARIFNE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'[2]TARIFNE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'[2]TARIFNE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'[2]TARIFNE STAVKE od 01.10.2022'!F178</f>
        <v>0,0211</v>
      </c>
      <c r="G199" s="9">
        <f>(E199+F199)</f>
        <v>1.4904999999999999</v>
      </c>
    </row>
    <row r="201" spans="1:7">
      <c r="A201" s="119" t="s">
        <v>63</v>
      </c>
      <c r="B201" s="119"/>
      <c r="C201" s="119"/>
      <c r="D201" s="119"/>
      <c r="E201" s="119"/>
      <c r="F201" s="119"/>
      <c r="G201" s="119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1" t="s">
        <v>149</v>
      </c>
      <c r="B204" s="122"/>
      <c r="C204" s="122"/>
      <c r="D204" s="122"/>
      <c r="E204" s="122"/>
      <c r="F204" s="122"/>
      <c r="G204" s="122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'[2]TARIFNE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'[2]TARIFNE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'[2]TARIFNE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'[2]TARIFNE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'[2]TARIFNE STAVKE od 01.10.2022'!F20</f>
        <v>2.7300000000000001E-2</v>
      </c>
      <c r="G209" s="9">
        <f>(E209+F209)</f>
        <v>1.4967000000000001</v>
      </c>
    </row>
    <row r="210" spans="1:7">
      <c r="A210" s="117" t="s">
        <v>65</v>
      </c>
      <c r="B210" s="118"/>
      <c r="C210" s="118"/>
      <c r="D210" s="118"/>
      <c r="E210" s="118"/>
      <c r="F210" s="118"/>
      <c r="G210" s="118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'[2]TARIFNE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'[2]TARIFNE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'[2]TARIFNE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'[2]TARIFNE STAVKE od 01.10.2022'!F193</f>
        <v>3.2899999999999999E-2</v>
      </c>
      <c r="G214" s="9">
        <f>(E214+F214)</f>
        <v>1.5023</v>
      </c>
    </row>
    <row r="215" spans="1:7">
      <c r="A215" s="120" t="s">
        <v>66</v>
      </c>
      <c r="B215" s="120"/>
      <c r="C215" s="120"/>
      <c r="D215" s="120"/>
      <c r="E215" s="120"/>
      <c r="F215" s="120"/>
      <c r="G215" s="120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'[2]TARIFNE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'[2]TARIFNE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'[2]TARIFNE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'[2]TARIFNE STAVKE od 01.10.2022'!F200</f>
        <v>2.8899999999999999E-2</v>
      </c>
      <c r="G219" s="9">
        <f>(E219+F219)</f>
        <v>1.4983</v>
      </c>
    </row>
    <row r="221" spans="1:7">
      <c r="A221" s="119" t="s">
        <v>67</v>
      </c>
      <c r="B221" s="119"/>
      <c r="C221" s="119"/>
      <c r="D221" s="119"/>
      <c r="E221" s="119"/>
      <c r="F221" s="119"/>
      <c r="G221" s="119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17" t="s">
        <v>68</v>
      </c>
      <c r="B224" s="118"/>
      <c r="C224" s="118"/>
      <c r="D224" s="118"/>
      <c r="E224" s="118"/>
      <c r="F224" s="118"/>
      <c r="G224" s="118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'[2]TARIFNE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'[2]TARIFNE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'[2]TARIFNE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'[2]TARIFNE STAVKE od 01.10.2022'!F207</f>
        <v>2.6700000000000002E-2</v>
      </c>
      <c r="G228" s="9">
        <f>(E228+F228)</f>
        <v>1.4993999999999998</v>
      </c>
    </row>
    <row r="230" spans="1:7">
      <c r="A230" s="119" t="s">
        <v>69</v>
      </c>
      <c r="B230" s="119"/>
      <c r="C230" s="119"/>
      <c r="D230" s="119"/>
      <c r="E230" s="119"/>
      <c r="F230" s="119"/>
      <c r="G230" s="119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17" t="s">
        <v>68</v>
      </c>
      <c r="B233" s="118"/>
      <c r="C233" s="118"/>
      <c r="D233" s="118"/>
      <c r="E233" s="118"/>
      <c r="F233" s="118"/>
      <c r="G233" s="118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'[2]TARIFNE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'[2]TARIFNE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'[2]TARIFNE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'[2]TARIFNE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'[2]TARIFNE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'[2]TARIFNE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'[2]TARIFNE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'[2]TARIFNE STAVKE od 01.10.2022'!F218</f>
        <v>2.1399999999999999E-2</v>
      </c>
      <c r="G241" s="9">
        <f t="shared" si="41"/>
        <v>1.5009000000000001</v>
      </c>
    </row>
    <row r="243" spans="1:7">
      <c r="A243" s="119" t="s">
        <v>70</v>
      </c>
      <c r="B243" s="119"/>
      <c r="C243" s="119"/>
      <c r="D243" s="119"/>
      <c r="E243" s="119"/>
      <c r="F243" s="119"/>
      <c r="G243" s="119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17" t="s">
        <v>68</v>
      </c>
      <c r="B246" s="118"/>
      <c r="C246" s="118"/>
      <c r="D246" s="118"/>
      <c r="E246" s="118"/>
      <c r="F246" s="118"/>
      <c r="G246" s="118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'[2]TARIFNE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'[2]TARIFNE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'[2]TARIFNE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'[2]TARIFNE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'[2]TARIFNE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'[2]TARIFNE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'[2]TARIFNE STAVKE od 01.10.2022'!F228</f>
        <v>2.3199999999999998E-2</v>
      </c>
      <c r="G253" s="9">
        <f t="shared" si="44"/>
        <v>1.5026999999999999</v>
      </c>
    </row>
    <row r="255" spans="1:7">
      <c r="A255" s="119" t="s">
        <v>71</v>
      </c>
      <c r="B255" s="119"/>
      <c r="C255" s="119"/>
      <c r="D255" s="119"/>
      <c r="E255" s="119"/>
      <c r="F255" s="119"/>
      <c r="G255" s="119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17" t="s">
        <v>68</v>
      </c>
      <c r="B258" s="118"/>
      <c r="C258" s="118"/>
      <c r="D258" s="118"/>
      <c r="E258" s="118"/>
      <c r="F258" s="118"/>
      <c r="G258" s="118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'[2]TARIFNE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'[2]TARIFNE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'[2]TARIFNE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'[2]TARIFNE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'[2]TARIFNE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'[2]TARIFNE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'[2]TARIFNE STAVKE od 01.10.2022'!F238</f>
        <v>2.3199999999999998E-2</v>
      </c>
      <c r="G265" s="9">
        <f t="shared" si="47"/>
        <v>1.4958999999999998</v>
      </c>
    </row>
    <row r="267" spans="1:7">
      <c r="A267" s="119" t="s">
        <v>72</v>
      </c>
      <c r="B267" s="119"/>
      <c r="C267" s="119"/>
      <c r="D267" s="119"/>
      <c r="E267" s="119"/>
      <c r="F267" s="119"/>
      <c r="G267" s="119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17" t="s">
        <v>68</v>
      </c>
      <c r="B270" s="118"/>
      <c r="C270" s="118"/>
      <c r="D270" s="118"/>
      <c r="E270" s="118"/>
      <c r="F270" s="118"/>
      <c r="G270" s="118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'[2]TARIFNE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'[2]TARIFNE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'[2]TARIFNE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'[2]TARIFNE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'[2]TARIFNE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'[2]TARIFNE STAVKE od 01.10.2022'!F247</f>
        <v>1.24E-2</v>
      </c>
      <c r="G276" s="9">
        <f t="shared" si="50"/>
        <v>1.4919</v>
      </c>
    </row>
    <row r="278" spans="1:7">
      <c r="A278" s="119" t="s">
        <v>74</v>
      </c>
      <c r="B278" s="119"/>
      <c r="C278" s="119"/>
      <c r="D278" s="119"/>
      <c r="E278" s="119"/>
      <c r="F278" s="119"/>
      <c r="G278" s="119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17" t="s">
        <v>68</v>
      </c>
      <c r="B281" s="118"/>
      <c r="C281" s="118"/>
      <c r="D281" s="118"/>
      <c r="E281" s="118"/>
      <c r="F281" s="118"/>
      <c r="G281" s="118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'[2]TARIFNE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'[2]TARIFNE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'[2]TARIFNE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'[2]TARIFNE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'[2]TARIFNE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'[2]TARIFNE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'[2]TARIFNE STAVKE od 01.10.2022'!F257</f>
        <v>2.3199999999999998E-2</v>
      </c>
      <c r="G288" s="9">
        <f t="shared" si="53"/>
        <v>1.5026999999999999</v>
      </c>
    </row>
    <row r="290" spans="1:7">
      <c r="A290" s="119" t="s">
        <v>75</v>
      </c>
      <c r="B290" s="119"/>
      <c r="C290" s="119"/>
      <c r="D290" s="119"/>
      <c r="E290" s="119"/>
      <c r="F290" s="119"/>
      <c r="G290" s="119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17" t="s">
        <v>76</v>
      </c>
      <c r="B293" s="118"/>
      <c r="C293" s="118"/>
      <c r="D293" s="118"/>
      <c r="E293" s="118"/>
      <c r="F293" s="118"/>
      <c r="G293" s="118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'[2]TARIFNE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'[2]TARIFNE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'[2]TARIFNE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'[2]TARIFNE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'[2]TARIFNE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'[2]TARIFNE STAVKE od 01.10.2022'!F266</f>
        <v>0,0213</v>
      </c>
      <c r="G299" s="9">
        <f t="shared" si="56"/>
        <v>1.494</v>
      </c>
    </row>
    <row r="301" spans="1:7">
      <c r="A301" s="119" t="s">
        <v>77</v>
      </c>
      <c r="B301" s="119"/>
      <c r="C301" s="119"/>
      <c r="D301" s="119"/>
      <c r="E301" s="119"/>
      <c r="F301" s="119"/>
      <c r="G301" s="119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17" t="s">
        <v>78</v>
      </c>
      <c r="B304" s="118"/>
      <c r="C304" s="118"/>
      <c r="D304" s="118"/>
      <c r="E304" s="118"/>
      <c r="F304" s="118"/>
      <c r="G304" s="118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'[2]TARIFNE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'[2]TARIFNE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'[2]TARIFNE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'[2]TARIFNE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'[2]TARIFNE STAVKE od 01.10.2022'!F274</f>
        <v>0,0324</v>
      </c>
      <c r="G309" s="9">
        <f>(E309+F309)</f>
        <v>1.5059</v>
      </c>
    </row>
    <row r="310" spans="1:7">
      <c r="A310" s="117" t="s">
        <v>79</v>
      </c>
      <c r="B310" s="118"/>
      <c r="C310" s="118"/>
      <c r="D310" s="118"/>
      <c r="E310" s="118"/>
      <c r="F310" s="118"/>
      <c r="G310" s="118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'[2]TARIFNE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'[2]TARIFNE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'[2]TARIFNE STAVKE od 01.10.2022'!F280</f>
        <v>0,0405</v>
      </c>
      <c r="G313" s="9">
        <f>(E313+F313)</f>
        <v>1.514</v>
      </c>
    </row>
    <row r="315" spans="1:7">
      <c r="A315" s="119" t="s">
        <v>80</v>
      </c>
      <c r="B315" s="119"/>
      <c r="C315" s="119"/>
      <c r="D315" s="119"/>
      <c r="E315" s="119"/>
      <c r="F315" s="119"/>
      <c r="G315" s="119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17" t="s">
        <v>81</v>
      </c>
      <c r="B318" s="118"/>
      <c r="C318" s="118"/>
      <c r="D318" s="118"/>
      <c r="E318" s="118"/>
      <c r="F318" s="118"/>
      <c r="G318" s="118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'[2]TARIFNE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'[2]TARIFNE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'[2]TARIFNE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'[2]TARIFNE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'[2]TARIFNE STAVKE od 01.10.2022'!F288</f>
        <v>0,0802</v>
      </c>
      <c r="G323" s="9">
        <f>(E323+F323)</f>
        <v>1.5513999999999999</v>
      </c>
    </row>
    <row r="325" spans="1:7">
      <c r="A325" s="119" t="s">
        <v>82</v>
      </c>
      <c r="B325" s="119"/>
      <c r="C325" s="119"/>
      <c r="D325" s="119"/>
      <c r="E325" s="119"/>
      <c r="F325" s="119"/>
      <c r="G325" s="119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17" t="s">
        <v>83</v>
      </c>
      <c r="B328" s="118"/>
      <c r="C328" s="118"/>
      <c r="D328" s="118"/>
      <c r="E328" s="118"/>
      <c r="F328" s="118"/>
      <c r="G328" s="118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'[2]TARIFNE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'[2]TARIFNE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'[2]TARIFNE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'[2]TARIFNE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'[2]TARIFNE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'[2]TARIFNE STAVKE od 01.10.2022'!F297</f>
        <v>7.5700000000000003E-2</v>
      </c>
      <c r="G334" s="9">
        <f t="shared" si="62"/>
        <v>1.5468999999999999</v>
      </c>
    </row>
    <row r="336" spans="1:7">
      <c r="A336" s="119" t="s">
        <v>84</v>
      </c>
      <c r="B336" s="119"/>
      <c r="C336" s="119"/>
      <c r="D336" s="119"/>
      <c r="E336" s="119"/>
      <c r="F336" s="119"/>
      <c r="G336" s="119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17" t="s">
        <v>85</v>
      </c>
      <c r="B339" s="118"/>
      <c r="C339" s="118"/>
      <c r="D339" s="118"/>
      <c r="E339" s="118"/>
      <c r="F339" s="118"/>
      <c r="G339" s="118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'[2]TARIFNE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'[2]TARIFNE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'[2]TARIFNE STAVKE od 01.10.2022'!F303</f>
        <v>6.5100000000000005E-2</v>
      </c>
      <c r="G342" s="9">
        <f>(E342+F342)</f>
        <v>1.5362999999999998</v>
      </c>
    </row>
  </sheetData>
  <mergeCells count="70"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106:G106"/>
    <mergeCell ref="A111:G111"/>
    <mergeCell ref="A115:G115"/>
    <mergeCell ref="A118:G118"/>
    <mergeCell ref="A125:G125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1:G11"/>
    <mergeCell ref="A14:G14"/>
    <mergeCell ref="A23:G23"/>
    <mergeCell ref="A26:G26"/>
    <mergeCell ref="A1:G1"/>
    <mergeCell ref="A3:G3"/>
    <mergeCell ref="A4:G4"/>
    <mergeCell ref="A6:G6"/>
    <mergeCell ref="A8:G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24" t="s">
        <v>4</v>
      </c>
      <c r="B8" s="124"/>
      <c r="C8" s="124"/>
      <c r="D8" s="124"/>
      <c r="E8" s="124"/>
      <c r="F8" s="124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148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88" t="s">
        <v>9</v>
      </c>
      <c r="S3" s="91" t="s">
        <v>91</v>
      </c>
      <c r="T3" s="92"/>
      <c r="U3" s="92"/>
      <c r="V3" s="92"/>
      <c r="W3" s="93"/>
      <c r="X3" s="88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  <c r="N4" s="59">
        <v>1</v>
      </c>
      <c r="O4" s="62" t="s">
        <v>105</v>
      </c>
      <c r="P4" s="45"/>
      <c r="Q4" s="32" t="s">
        <v>102</v>
      </c>
      <c r="R4" s="89"/>
      <c r="S4" s="94" t="s">
        <v>93</v>
      </c>
      <c r="T4" s="95"/>
      <c r="U4" s="95"/>
      <c r="V4" s="95"/>
      <c r="W4" s="96"/>
      <c r="X4" s="89"/>
    </row>
    <row r="5" spans="1:24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  <c r="N5" s="59">
        <v>1</v>
      </c>
      <c r="O5" s="62" t="s">
        <v>105</v>
      </c>
      <c r="P5" s="45"/>
      <c r="Q5" s="32"/>
      <c r="R5" s="89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0"/>
    </row>
    <row r="6" spans="1:24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06" t="s">
        <v>103</v>
      </c>
      <c r="Q6" s="109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07"/>
      <c r="D7" s="110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07"/>
      <c r="Q7" s="110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07"/>
      <c r="D8" s="110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07"/>
      <c r="Q8" s="110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07"/>
      <c r="D9" s="110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07"/>
      <c r="Q9" s="110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07"/>
      <c r="D10" s="110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07"/>
      <c r="Q10" s="110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07"/>
      <c r="D11" s="110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07"/>
      <c r="Q11" s="110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08"/>
      <c r="D12" s="111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08"/>
      <c r="Q12" s="111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88" t="s">
        <v>9</v>
      </c>
      <c r="S13" s="91" t="s">
        <v>91</v>
      </c>
      <c r="T13" s="92"/>
      <c r="U13" s="92"/>
      <c r="V13" s="92"/>
      <c r="W13" s="93"/>
      <c r="X13" s="88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  <c r="N14" s="59">
        <v>2</v>
      </c>
      <c r="O14" s="63" t="s">
        <v>107</v>
      </c>
      <c r="P14" s="47"/>
      <c r="Q14" s="32" t="s">
        <v>102</v>
      </c>
      <c r="R14" s="89"/>
      <c r="S14" s="94" t="s">
        <v>93</v>
      </c>
      <c r="T14" s="95"/>
      <c r="U14" s="95"/>
      <c r="V14" s="95"/>
      <c r="W14" s="96"/>
      <c r="X14" s="89"/>
    </row>
    <row r="15" spans="1:24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  <c r="N15" s="59">
        <v>2</v>
      </c>
      <c r="O15" s="63" t="s">
        <v>107</v>
      </c>
      <c r="P15" s="48"/>
      <c r="Q15" s="33"/>
      <c r="R15" s="90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0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88" t="s">
        <v>9</v>
      </c>
      <c r="S24" s="91" t="s">
        <v>91</v>
      </c>
      <c r="T24" s="92"/>
      <c r="U24" s="92"/>
      <c r="V24" s="92"/>
      <c r="W24" s="93"/>
      <c r="X24" s="88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  <c r="N25" s="59">
        <v>3</v>
      </c>
      <c r="O25" s="62" t="s">
        <v>108</v>
      </c>
      <c r="P25" s="47"/>
      <c r="Q25" s="32" t="s">
        <v>102</v>
      </c>
      <c r="R25" s="89"/>
      <c r="S25" s="94" t="s">
        <v>93</v>
      </c>
      <c r="T25" s="95"/>
      <c r="U25" s="95"/>
      <c r="V25" s="95"/>
      <c r="W25" s="96"/>
      <c r="X25" s="89"/>
    </row>
    <row r="26" spans="1:24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  <c r="N26" s="59">
        <v>3</v>
      </c>
      <c r="O26" s="62" t="s">
        <v>108</v>
      </c>
      <c r="P26" s="48"/>
      <c r="Q26" s="33"/>
      <c r="R26" s="90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0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88" t="s">
        <v>9</v>
      </c>
      <c r="S32" s="91" t="s">
        <v>91</v>
      </c>
      <c r="T32" s="92"/>
      <c r="U32" s="92"/>
      <c r="V32" s="92"/>
      <c r="W32" s="93"/>
      <c r="X32" s="88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  <c r="N33" s="59">
        <v>3</v>
      </c>
      <c r="O33" s="63" t="s">
        <v>109</v>
      </c>
      <c r="P33" s="47"/>
      <c r="Q33" s="32" t="s">
        <v>102</v>
      </c>
      <c r="R33" s="89"/>
      <c r="S33" s="94" t="s">
        <v>93</v>
      </c>
      <c r="T33" s="95"/>
      <c r="U33" s="95"/>
      <c r="V33" s="95"/>
      <c r="W33" s="96"/>
      <c r="X33" s="89"/>
    </row>
    <row r="34" spans="1:24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  <c r="N34" s="59">
        <v>3</v>
      </c>
      <c r="O34" s="63" t="s">
        <v>109</v>
      </c>
      <c r="P34" s="48"/>
      <c r="Q34" s="33"/>
      <c r="R34" s="90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0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97" t="s">
        <v>9</v>
      </c>
      <c r="S39" s="100" t="s">
        <v>91</v>
      </c>
      <c r="T39" s="101"/>
      <c r="U39" s="101"/>
      <c r="V39" s="101"/>
      <c r="W39" s="102"/>
      <c r="X39" s="97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  <c r="N40" s="59">
        <v>4</v>
      </c>
      <c r="O40" s="63" t="s">
        <v>110</v>
      </c>
      <c r="P40" s="47"/>
      <c r="Q40" s="37" t="s">
        <v>102</v>
      </c>
      <c r="R40" s="98"/>
      <c r="S40" s="103" t="s">
        <v>93</v>
      </c>
      <c r="T40" s="104"/>
      <c r="U40" s="104"/>
      <c r="V40" s="104"/>
      <c r="W40" s="105"/>
      <c r="X40" s="98"/>
    </row>
    <row r="41" spans="1:24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  <c r="N41" s="59">
        <v>4</v>
      </c>
      <c r="O41" s="63" t="s">
        <v>110</v>
      </c>
      <c r="P41" s="48"/>
      <c r="Q41" s="38"/>
      <c r="R41" s="99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99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88" t="s">
        <v>9</v>
      </c>
      <c r="S45" s="91" t="s">
        <v>91</v>
      </c>
      <c r="T45" s="92"/>
      <c r="U45" s="92"/>
      <c r="V45" s="92"/>
      <c r="W45" s="93"/>
      <c r="X45" s="88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  <c r="N46" s="59">
        <v>4</v>
      </c>
      <c r="O46" s="63" t="s">
        <v>111</v>
      </c>
      <c r="P46" s="47"/>
      <c r="Q46" s="32" t="s">
        <v>102</v>
      </c>
      <c r="R46" s="89"/>
      <c r="S46" s="94" t="s">
        <v>93</v>
      </c>
      <c r="T46" s="95"/>
      <c r="U46" s="95"/>
      <c r="V46" s="95"/>
      <c r="W46" s="96"/>
      <c r="X46" s="89"/>
    </row>
    <row r="47" spans="1:24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  <c r="N47" s="59">
        <v>4</v>
      </c>
      <c r="O47" s="63" t="s">
        <v>111</v>
      </c>
      <c r="P47" s="48"/>
      <c r="Q47" s="33"/>
      <c r="R47" s="90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0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88" t="s">
        <v>9</v>
      </c>
      <c r="S51" s="91" t="s">
        <v>91</v>
      </c>
      <c r="T51" s="92"/>
      <c r="U51" s="92"/>
      <c r="V51" s="92"/>
      <c r="W51" s="93"/>
      <c r="X51" s="88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89"/>
      <c r="S52" s="94" t="s">
        <v>93</v>
      </c>
      <c r="T52" s="95"/>
      <c r="U52" s="95"/>
      <c r="V52" s="95"/>
      <c r="W52" s="96"/>
      <c r="X52" s="89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  <c r="L53" s="73" t="s">
        <v>234</v>
      </c>
      <c r="N53" s="59">
        <v>5</v>
      </c>
      <c r="O53" s="74" t="s">
        <v>112</v>
      </c>
      <c r="P53" s="48"/>
      <c r="Q53" s="33"/>
      <c r="R53" s="90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0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88" t="s">
        <v>9</v>
      </c>
      <c r="S58" s="91" t="s">
        <v>91</v>
      </c>
      <c r="T58" s="92"/>
      <c r="U58" s="92"/>
      <c r="V58" s="92"/>
      <c r="W58" s="93"/>
      <c r="X58" s="88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  <c r="N59" s="59">
        <v>5</v>
      </c>
      <c r="O59" s="63" t="s">
        <v>113</v>
      </c>
      <c r="P59" s="47"/>
      <c r="Q59" s="32" t="s">
        <v>102</v>
      </c>
      <c r="R59" s="89"/>
      <c r="S59" s="94" t="s">
        <v>93</v>
      </c>
      <c r="T59" s="95"/>
      <c r="U59" s="95"/>
      <c r="V59" s="95"/>
      <c r="W59" s="96"/>
      <c r="X59" s="89"/>
    </row>
    <row r="60" spans="1:25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  <c r="N60" s="59">
        <v>5</v>
      </c>
      <c r="O60" s="63" t="s">
        <v>113</v>
      </c>
      <c r="P60" s="48"/>
      <c r="Q60" s="33"/>
      <c r="R60" s="90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0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88" t="s">
        <v>9</v>
      </c>
      <c r="S66" s="91" t="s">
        <v>91</v>
      </c>
      <c r="T66" s="92"/>
      <c r="U66" s="92"/>
      <c r="V66" s="92"/>
      <c r="W66" s="93"/>
      <c r="X66" s="88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  <c r="N67" s="59">
        <v>5</v>
      </c>
      <c r="O67" s="63" t="s">
        <v>114</v>
      </c>
      <c r="P67" s="47"/>
      <c r="Q67" s="32" t="s">
        <v>102</v>
      </c>
      <c r="R67" s="89"/>
      <c r="S67" s="94" t="s">
        <v>93</v>
      </c>
      <c r="T67" s="95"/>
      <c r="U67" s="95"/>
      <c r="V67" s="95"/>
      <c r="W67" s="96"/>
      <c r="X67" s="89"/>
    </row>
    <row r="68" spans="1:24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  <c r="N68" s="59">
        <v>5</v>
      </c>
      <c r="O68" s="63" t="s">
        <v>114</v>
      </c>
      <c r="P68" s="48"/>
      <c r="Q68" s="33"/>
      <c r="R68" s="90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0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88" t="s">
        <v>9</v>
      </c>
      <c r="S73" s="91" t="s">
        <v>91</v>
      </c>
      <c r="T73" s="92"/>
      <c r="U73" s="92"/>
      <c r="V73" s="92"/>
      <c r="W73" s="93"/>
      <c r="X73" s="88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  <c r="N74" s="59">
        <v>6</v>
      </c>
      <c r="O74" s="63" t="s">
        <v>115</v>
      </c>
      <c r="P74" s="47"/>
      <c r="Q74" s="32" t="s">
        <v>102</v>
      </c>
      <c r="R74" s="89"/>
      <c r="S74" s="94" t="s">
        <v>93</v>
      </c>
      <c r="T74" s="95"/>
      <c r="U74" s="95"/>
      <c r="V74" s="95"/>
      <c r="W74" s="96"/>
      <c r="X74" s="89"/>
    </row>
    <row r="75" spans="1:24" ht="24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  <c r="N75" s="59">
        <v>6</v>
      </c>
      <c r="O75" s="63" t="s">
        <v>115</v>
      </c>
      <c r="P75" s="48"/>
      <c r="Q75" s="33"/>
      <c r="R75" s="90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0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88" t="s">
        <v>9</v>
      </c>
      <c r="S83" s="91" t="s">
        <v>91</v>
      </c>
      <c r="T83" s="92"/>
      <c r="U83" s="92"/>
      <c r="V83" s="92"/>
      <c r="W83" s="93"/>
      <c r="X83" s="88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  <c r="N84" s="59">
        <v>6</v>
      </c>
      <c r="O84" s="63" t="s">
        <v>116</v>
      </c>
      <c r="P84" s="47"/>
      <c r="Q84" s="32" t="s">
        <v>102</v>
      </c>
      <c r="R84" s="89"/>
      <c r="S84" s="94" t="s">
        <v>93</v>
      </c>
      <c r="T84" s="95"/>
      <c r="U84" s="95"/>
      <c r="V84" s="95"/>
      <c r="W84" s="96"/>
      <c r="X84" s="89"/>
    </row>
    <row r="85" spans="1:24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  <c r="N85" s="59">
        <v>6</v>
      </c>
      <c r="O85" s="63" t="s">
        <v>116</v>
      </c>
      <c r="P85" s="48"/>
      <c r="Q85" s="33"/>
      <c r="R85" s="90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0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88" t="s">
        <v>9</v>
      </c>
      <c r="S89" s="91" t="s">
        <v>91</v>
      </c>
      <c r="T89" s="92"/>
      <c r="U89" s="92"/>
      <c r="V89" s="92"/>
      <c r="W89" s="93"/>
      <c r="X89" s="88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  <c r="N90" s="59">
        <v>7</v>
      </c>
      <c r="O90" s="63" t="s">
        <v>117</v>
      </c>
      <c r="P90" s="47"/>
      <c r="Q90" s="32" t="s">
        <v>102</v>
      </c>
      <c r="R90" s="89"/>
      <c r="S90" s="94" t="s">
        <v>93</v>
      </c>
      <c r="T90" s="95"/>
      <c r="U90" s="95"/>
      <c r="V90" s="95"/>
      <c r="W90" s="96"/>
      <c r="X90" s="89"/>
    </row>
    <row r="91" spans="1:24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  <c r="N91" s="59">
        <v>7</v>
      </c>
      <c r="O91" s="63" t="s">
        <v>117</v>
      </c>
      <c r="P91" s="48"/>
      <c r="Q91" s="33"/>
      <c r="R91" s="90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0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97" t="s">
        <v>9</v>
      </c>
      <c r="S95" s="100" t="s">
        <v>91</v>
      </c>
      <c r="T95" s="101"/>
      <c r="U95" s="101"/>
      <c r="V95" s="101"/>
      <c r="W95" s="102"/>
      <c r="X95" s="97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  <c r="N96" s="59">
        <v>7</v>
      </c>
      <c r="O96" s="63" t="s">
        <v>119</v>
      </c>
      <c r="P96" s="47"/>
      <c r="Q96" s="37" t="s">
        <v>102</v>
      </c>
      <c r="R96" s="98"/>
      <c r="S96" s="103" t="s">
        <v>93</v>
      </c>
      <c r="T96" s="104"/>
      <c r="U96" s="104"/>
      <c r="V96" s="104"/>
      <c r="W96" s="105"/>
      <c r="X96" s="98"/>
    </row>
    <row r="97" spans="1:24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  <c r="N97" s="59">
        <v>7</v>
      </c>
      <c r="O97" s="63" t="s">
        <v>119</v>
      </c>
      <c r="P97" s="48"/>
      <c r="Q97" s="38"/>
      <c r="R97" s="99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99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88" t="s">
        <v>9</v>
      </c>
      <c r="S102" s="91" t="s">
        <v>91</v>
      </c>
      <c r="T102" s="92"/>
      <c r="U102" s="92"/>
      <c r="V102" s="92"/>
      <c r="W102" s="93"/>
      <c r="X102" s="88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  <c r="N103" s="59">
        <v>7</v>
      </c>
      <c r="O103" s="63" t="s">
        <v>120</v>
      </c>
      <c r="P103" s="47"/>
      <c r="Q103" s="32" t="s">
        <v>102</v>
      </c>
      <c r="R103" s="89"/>
      <c r="S103" s="94" t="s">
        <v>93</v>
      </c>
      <c r="T103" s="95"/>
      <c r="U103" s="95"/>
      <c r="V103" s="95"/>
      <c r="W103" s="96"/>
      <c r="X103" s="89"/>
    </row>
    <row r="104" spans="1:24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  <c r="N104" s="59">
        <v>7</v>
      </c>
      <c r="O104" s="63" t="s">
        <v>120</v>
      </c>
      <c r="P104" s="48"/>
      <c r="Q104" s="33"/>
      <c r="R104" s="90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0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88" t="s">
        <v>9</v>
      </c>
      <c r="S107" s="91" t="s">
        <v>91</v>
      </c>
      <c r="T107" s="92"/>
      <c r="U107" s="92"/>
      <c r="V107" s="92"/>
      <c r="W107" s="93"/>
      <c r="X107" s="88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  <c r="N108" s="59">
        <v>8</v>
      </c>
      <c r="O108" s="63" t="s">
        <v>121</v>
      </c>
      <c r="P108" s="52"/>
      <c r="Q108" s="17" t="s">
        <v>102</v>
      </c>
      <c r="R108" s="89"/>
      <c r="S108" s="94" t="s">
        <v>93</v>
      </c>
      <c r="T108" s="95"/>
      <c r="U108" s="95"/>
      <c r="V108" s="95"/>
      <c r="W108" s="96"/>
      <c r="X108" s="89"/>
    </row>
    <row r="109" spans="1:24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  <c r="N109" s="59">
        <v>8</v>
      </c>
      <c r="O109" s="63" t="s">
        <v>121</v>
      </c>
      <c r="P109" s="53"/>
      <c r="Q109" s="18"/>
      <c r="R109" s="90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0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88" t="s">
        <v>9</v>
      </c>
      <c r="S115" s="91" t="s">
        <v>91</v>
      </c>
      <c r="T115" s="92"/>
      <c r="U115" s="92"/>
      <c r="V115" s="92"/>
      <c r="W115" s="93"/>
      <c r="X115" s="88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  <c r="N116" s="59">
        <v>9</v>
      </c>
      <c r="O116" s="64" t="s">
        <v>122</v>
      </c>
      <c r="P116" s="52"/>
      <c r="Q116" s="17" t="s">
        <v>102</v>
      </c>
      <c r="R116" s="89"/>
      <c r="S116" s="94" t="s">
        <v>93</v>
      </c>
      <c r="T116" s="95"/>
      <c r="U116" s="95"/>
      <c r="V116" s="95"/>
      <c r="W116" s="96"/>
      <c r="X116" s="89"/>
    </row>
    <row r="117" spans="1:24" ht="24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  <c r="N117" s="59">
        <v>9</v>
      </c>
      <c r="O117" s="64" t="s">
        <v>122</v>
      </c>
      <c r="P117" s="53"/>
      <c r="Q117" s="18"/>
      <c r="R117" s="90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0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88" t="s">
        <v>9</v>
      </c>
      <c r="S124" s="91" t="s">
        <v>91</v>
      </c>
      <c r="T124" s="92"/>
      <c r="U124" s="92"/>
      <c r="V124" s="92"/>
      <c r="W124" s="93"/>
      <c r="X124" s="88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  <c r="N125" s="59">
        <v>9</v>
      </c>
      <c r="O125" s="64" t="s">
        <v>123</v>
      </c>
      <c r="P125" s="52"/>
      <c r="Q125" s="17" t="s">
        <v>102</v>
      </c>
      <c r="R125" s="89"/>
      <c r="S125" s="94" t="s">
        <v>93</v>
      </c>
      <c r="T125" s="95"/>
      <c r="U125" s="95"/>
      <c r="V125" s="95"/>
      <c r="W125" s="96"/>
      <c r="X125" s="89"/>
    </row>
    <row r="126" spans="1:24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  <c r="N126" s="59">
        <v>9</v>
      </c>
      <c r="O126" s="64" t="s">
        <v>123</v>
      </c>
      <c r="P126" s="53"/>
      <c r="Q126" s="18"/>
      <c r="R126" s="90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0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88" t="s">
        <v>9</v>
      </c>
      <c r="S132" s="91" t="s">
        <v>91</v>
      </c>
      <c r="T132" s="92"/>
      <c r="U132" s="92"/>
      <c r="V132" s="92"/>
      <c r="W132" s="93"/>
      <c r="X132" s="88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  <c r="N133" s="59">
        <v>10</v>
      </c>
      <c r="O133" s="64" t="s">
        <v>124</v>
      </c>
      <c r="P133" s="52"/>
      <c r="Q133" s="17" t="s">
        <v>102</v>
      </c>
      <c r="R133" s="89"/>
      <c r="S133" s="94" t="s">
        <v>93</v>
      </c>
      <c r="T133" s="95"/>
      <c r="U133" s="95"/>
      <c r="V133" s="95"/>
      <c r="W133" s="96"/>
      <c r="X133" s="89"/>
    </row>
    <row r="134" spans="1:24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  <c r="N134" s="59">
        <v>10</v>
      </c>
      <c r="O134" s="64" t="s">
        <v>124</v>
      </c>
      <c r="P134" s="53"/>
      <c r="Q134" s="18"/>
      <c r="R134" s="90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0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88" t="s">
        <v>9</v>
      </c>
      <c r="S140" s="91" t="s">
        <v>91</v>
      </c>
      <c r="T140" s="92"/>
      <c r="U140" s="92"/>
      <c r="V140" s="92"/>
      <c r="W140" s="93"/>
      <c r="X140" s="88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  <c r="N141" s="59">
        <v>11</v>
      </c>
      <c r="O141" s="64" t="s">
        <v>125</v>
      </c>
      <c r="P141" s="52"/>
      <c r="Q141" s="17" t="s">
        <v>102</v>
      </c>
      <c r="R141" s="89"/>
      <c r="S141" s="94" t="s">
        <v>93</v>
      </c>
      <c r="T141" s="95"/>
      <c r="U141" s="95"/>
      <c r="V141" s="95"/>
      <c r="W141" s="96"/>
      <c r="X141" s="89"/>
    </row>
    <row r="142" spans="1:24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  <c r="N142" s="59">
        <v>11</v>
      </c>
      <c r="O142" s="64" t="s">
        <v>125</v>
      </c>
      <c r="P142" s="53"/>
      <c r="Q142" s="18"/>
      <c r="R142" s="90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0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88" t="s">
        <v>9</v>
      </c>
      <c r="S149" s="91" t="s">
        <v>91</v>
      </c>
      <c r="T149" s="92"/>
      <c r="U149" s="92"/>
      <c r="V149" s="92"/>
      <c r="W149" s="93"/>
      <c r="X149" s="88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  <c r="N150" s="59">
        <v>12</v>
      </c>
      <c r="O150" s="64" t="s">
        <v>126</v>
      </c>
      <c r="P150" s="52"/>
      <c r="Q150" s="17" t="s">
        <v>102</v>
      </c>
      <c r="R150" s="89"/>
      <c r="S150" s="94" t="s">
        <v>93</v>
      </c>
      <c r="T150" s="95"/>
      <c r="U150" s="95"/>
      <c r="V150" s="95"/>
      <c r="W150" s="96"/>
      <c r="X150" s="89"/>
    </row>
    <row r="151" spans="1:24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  <c r="N151" s="59">
        <v>12</v>
      </c>
      <c r="O151" s="64" t="s">
        <v>126</v>
      </c>
      <c r="P151" s="53"/>
      <c r="Q151" s="18"/>
      <c r="R151" s="90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0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88" t="s">
        <v>9</v>
      </c>
      <c r="S158" s="91" t="s">
        <v>91</v>
      </c>
      <c r="T158" s="92"/>
      <c r="U158" s="92"/>
      <c r="V158" s="92"/>
      <c r="W158" s="93"/>
      <c r="X158" s="88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  <c r="N159" s="59">
        <v>13</v>
      </c>
      <c r="O159" s="64" t="s">
        <v>129</v>
      </c>
      <c r="P159" s="52"/>
      <c r="Q159" s="17" t="s">
        <v>102</v>
      </c>
      <c r="R159" s="89"/>
      <c r="S159" s="94" t="s">
        <v>93</v>
      </c>
      <c r="T159" s="95"/>
      <c r="U159" s="95"/>
      <c r="V159" s="95"/>
      <c r="W159" s="96"/>
      <c r="X159" s="89"/>
    </row>
    <row r="160" spans="1:24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  <c r="N160" s="59">
        <v>13</v>
      </c>
      <c r="O160" s="64" t="s">
        <v>129</v>
      </c>
      <c r="P160" s="53"/>
      <c r="Q160" s="18"/>
      <c r="R160" s="90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0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97" t="s">
        <v>9</v>
      </c>
      <c r="S164" s="100" t="s">
        <v>91</v>
      </c>
      <c r="T164" s="101"/>
      <c r="U164" s="101"/>
      <c r="V164" s="101"/>
      <c r="W164" s="102"/>
      <c r="X164" s="97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  <c r="N165" s="59">
        <v>14</v>
      </c>
      <c r="O165" s="64" t="s">
        <v>130</v>
      </c>
      <c r="P165" s="52"/>
      <c r="Q165" s="26" t="s">
        <v>102</v>
      </c>
      <c r="R165" s="98"/>
      <c r="S165" s="103" t="s">
        <v>93</v>
      </c>
      <c r="T165" s="104"/>
      <c r="U165" s="104"/>
      <c r="V165" s="104"/>
      <c r="W165" s="105"/>
      <c r="X165" s="98"/>
    </row>
    <row r="166" spans="1:24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  <c r="N166" s="59">
        <v>14</v>
      </c>
      <c r="O166" s="64" t="s">
        <v>130</v>
      </c>
      <c r="P166" s="53"/>
      <c r="Q166" s="27"/>
      <c r="R166" s="99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99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97" t="s">
        <v>9</v>
      </c>
      <c r="S171" s="100" t="s">
        <v>91</v>
      </c>
      <c r="T171" s="101"/>
      <c r="U171" s="101"/>
      <c r="V171" s="101"/>
      <c r="W171" s="102"/>
      <c r="X171" s="97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  <c r="N172" s="59">
        <v>15</v>
      </c>
      <c r="O172" s="64" t="s">
        <v>131</v>
      </c>
      <c r="P172" s="52"/>
      <c r="Q172" s="26" t="s">
        <v>102</v>
      </c>
      <c r="R172" s="98"/>
      <c r="S172" s="103" t="s">
        <v>93</v>
      </c>
      <c r="T172" s="104"/>
      <c r="U172" s="104"/>
      <c r="V172" s="104"/>
      <c r="W172" s="105"/>
      <c r="X172" s="98"/>
    </row>
    <row r="173" spans="1:24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  <c r="N173" s="59">
        <v>15</v>
      </c>
      <c r="O173" s="64" t="s">
        <v>131</v>
      </c>
      <c r="P173" s="53"/>
      <c r="Q173" s="27"/>
      <c r="R173" s="99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99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88" t="s">
        <v>9</v>
      </c>
      <c r="S179" s="91" t="s">
        <v>91</v>
      </c>
      <c r="T179" s="92"/>
      <c r="U179" s="92"/>
      <c r="V179" s="92"/>
      <c r="W179" s="93"/>
      <c r="X179" s="88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89"/>
      <c r="S180" s="94" t="s">
        <v>93</v>
      </c>
      <c r="T180" s="95"/>
      <c r="U180" s="95"/>
      <c r="V180" s="95"/>
      <c r="W180" s="96"/>
      <c r="X180" s="90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0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97" t="s">
        <v>9</v>
      </c>
      <c r="S187" s="100" t="s">
        <v>91</v>
      </c>
      <c r="T187" s="101"/>
      <c r="U187" s="101"/>
      <c r="V187" s="101"/>
      <c r="W187" s="102"/>
      <c r="X187" s="97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  <c r="N188" s="59">
        <v>16</v>
      </c>
      <c r="O188" s="64" t="s">
        <v>133</v>
      </c>
      <c r="P188" s="52"/>
      <c r="Q188" s="26" t="s">
        <v>102</v>
      </c>
      <c r="R188" s="98"/>
      <c r="S188" s="103" t="s">
        <v>93</v>
      </c>
      <c r="T188" s="104"/>
      <c r="U188" s="104"/>
      <c r="V188" s="104"/>
      <c r="W188" s="105"/>
      <c r="X188" s="98"/>
    </row>
    <row r="189" spans="1:25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  <c r="N189" s="59">
        <v>16</v>
      </c>
      <c r="O189" s="64" t="s">
        <v>133</v>
      </c>
      <c r="P189" s="53"/>
      <c r="Q189" s="27"/>
      <c r="R189" s="99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99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88" t="s">
        <v>9</v>
      </c>
      <c r="S194" s="91" t="s">
        <v>91</v>
      </c>
      <c r="T194" s="92"/>
      <c r="U194" s="92"/>
      <c r="V194" s="92"/>
      <c r="W194" s="93"/>
      <c r="X194" s="88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  <c r="N195" s="59">
        <v>16</v>
      </c>
      <c r="O195" s="64" t="s">
        <v>134</v>
      </c>
      <c r="P195" s="52"/>
      <c r="Q195" s="17" t="s">
        <v>102</v>
      </c>
      <c r="R195" s="89"/>
      <c r="S195" s="94" t="s">
        <v>93</v>
      </c>
      <c r="T195" s="95"/>
      <c r="U195" s="95"/>
      <c r="V195" s="95"/>
      <c r="W195" s="96"/>
      <c r="X195" s="89"/>
    </row>
    <row r="196" spans="1:24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  <c r="N196" s="59">
        <v>16</v>
      </c>
      <c r="O196" s="64" t="s">
        <v>134</v>
      </c>
      <c r="P196" s="53"/>
      <c r="Q196" s="18"/>
      <c r="R196" s="90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0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88" t="s">
        <v>9</v>
      </c>
      <c r="S201" s="91" t="s">
        <v>91</v>
      </c>
      <c r="T201" s="92"/>
      <c r="U201" s="92"/>
      <c r="V201" s="92"/>
      <c r="W201" s="93"/>
      <c r="X201" s="88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  <c r="N202" s="59">
        <v>17</v>
      </c>
      <c r="O202" s="64" t="s">
        <v>135</v>
      </c>
      <c r="P202" s="52"/>
      <c r="Q202" s="17" t="s">
        <v>102</v>
      </c>
      <c r="R202" s="89"/>
      <c r="S202" s="94" t="s">
        <v>93</v>
      </c>
      <c r="T202" s="95"/>
      <c r="U202" s="95"/>
      <c r="V202" s="95"/>
      <c r="W202" s="96"/>
      <c r="X202" s="89"/>
    </row>
    <row r="203" spans="1:24" ht="24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  <c r="N203" s="59">
        <v>17</v>
      </c>
      <c r="O203" s="64" t="s">
        <v>135</v>
      </c>
      <c r="P203" s="53"/>
      <c r="Q203" s="18"/>
      <c r="R203" s="90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0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88" t="s">
        <v>9</v>
      </c>
      <c r="S208" s="91" t="s">
        <v>91</v>
      </c>
      <c r="T208" s="92"/>
      <c r="U208" s="92"/>
      <c r="V208" s="92"/>
      <c r="W208" s="93"/>
      <c r="X208" s="88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  <c r="N209" s="59">
        <v>18</v>
      </c>
      <c r="O209" s="64" t="s">
        <v>135</v>
      </c>
      <c r="P209" s="52"/>
      <c r="Q209" s="17" t="s">
        <v>102</v>
      </c>
      <c r="R209" s="89"/>
      <c r="S209" s="94" t="s">
        <v>93</v>
      </c>
      <c r="T209" s="95"/>
      <c r="U209" s="95"/>
      <c r="V209" s="95"/>
      <c r="W209" s="96"/>
      <c r="X209" s="89"/>
    </row>
    <row r="210" spans="1:24" ht="24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  <c r="N210" s="59">
        <v>18</v>
      </c>
      <c r="O210" s="64" t="s">
        <v>135</v>
      </c>
      <c r="P210" s="53"/>
      <c r="Q210" s="18"/>
      <c r="R210" s="90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0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88" t="s">
        <v>9</v>
      </c>
      <c r="S219" s="91" t="s">
        <v>91</v>
      </c>
      <c r="T219" s="92"/>
      <c r="U219" s="92"/>
      <c r="V219" s="92"/>
      <c r="W219" s="93"/>
      <c r="X219" s="88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  <c r="N220" s="59">
        <v>19</v>
      </c>
      <c r="O220" s="64" t="s">
        <v>135</v>
      </c>
      <c r="P220" s="52"/>
      <c r="Q220" s="17" t="s">
        <v>102</v>
      </c>
      <c r="R220" s="89"/>
      <c r="S220" s="94" t="s">
        <v>93</v>
      </c>
      <c r="T220" s="95"/>
      <c r="U220" s="95"/>
      <c r="V220" s="95"/>
      <c r="W220" s="96"/>
      <c r="X220" s="89"/>
    </row>
    <row r="221" spans="1:24" ht="24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  <c r="N221" s="59">
        <v>19</v>
      </c>
      <c r="O221" s="64" t="s">
        <v>135</v>
      </c>
      <c r="P221" s="53"/>
      <c r="Q221" s="18"/>
      <c r="R221" s="90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0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88" t="s">
        <v>9</v>
      </c>
      <c r="S229" s="91" t="s">
        <v>91</v>
      </c>
      <c r="T229" s="92"/>
      <c r="U229" s="92"/>
      <c r="V229" s="92"/>
      <c r="W229" s="93"/>
      <c r="X229" s="88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  <c r="N230" s="59">
        <v>20</v>
      </c>
      <c r="O230" s="64" t="s">
        <v>135</v>
      </c>
      <c r="P230" s="52"/>
      <c r="Q230" s="17" t="s">
        <v>102</v>
      </c>
      <c r="R230" s="89"/>
      <c r="S230" s="94" t="s">
        <v>93</v>
      </c>
      <c r="T230" s="95"/>
      <c r="U230" s="95"/>
      <c r="V230" s="95"/>
      <c r="W230" s="96"/>
      <c r="X230" s="89"/>
    </row>
    <row r="231" spans="1:24" ht="24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  <c r="N231" s="59">
        <v>20</v>
      </c>
      <c r="O231" s="64" t="s">
        <v>135</v>
      </c>
      <c r="P231" s="53"/>
      <c r="Q231" s="18"/>
      <c r="R231" s="90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0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88" t="s">
        <v>9</v>
      </c>
      <c r="S239" s="91" t="s">
        <v>91</v>
      </c>
      <c r="T239" s="92"/>
      <c r="U239" s="92"/>
      <c r="V239" s="92"/>
      <c r="W239" s="93"/>
      <c r="X239" s="88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  <c r="N240" s="59">
        <v>21</v>
      </c>
      <c r="O240" s="64" t="s">
        <v>135</v>
      </c>
      <c r="P240" s="52"/>
      <c r="Q240" s="17" t="s">
        <v>102</v>
      </c>
      <c r="R240" s="89"/>
      <c r="S240" s="94" t="s">
        <v>93</v>
      </c>
      <c r="T240" s="95"/>
      <c r="U240" s="95"/>
      <c r="V240" s="95"/>
      <c r="W240" s="96"/>
      <c r="X240" s="89"/>
    </row>
    <row r="241" spans="1:24" ht="24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  <c r="N241" s="59">
        <v>21</v>
      </c>
      <c r="O241" s="64" t="s">
        <v>135</v>
      </c>
      <c r="P241" s="53"/>
      <c r="Q241" s="18"/>
      <c r="R241" s="90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0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88" t="s">
        <v>9</v>
      </c>
      <c r="S248" s="91" t="s">
        <v>91</v>
      </c>
      <c r="T248" s="92"/>
      <c r="U248" s="92"/>
      <c r="V248" s="92"/>
      <c r="W248" s="93"/>
      <c r="X248" s="88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  <c r="N249" s="59">
        <v>22</v>
      </c>
      <c r="O249" s="64" t="s">
        <v>135</v>
      </c>
      <c r="P249" s="52"/>
      <c r="Q249" s="17" t="s">
        <v>102</v>
      </c>
      <c r="R249" s="89"/>
      <c r="S249" s="94" t="s">
        <v>93</v>
      </c>
      <c r="T249" s="95"/>
      <c r="U249" s="95"/>
      <c r="V249" s="95"/>
      <c r="W249" s="96"/>
      <c r="X249" s="89"/>
    </row>
    <row r="250" spans="1:24" ht="24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  <c r="N250" s="59">
        <v>22</v>
      </c>
      <c r="O250" s="64" t="s">
        <v>135</v>
      </c>
      <c r="P250" s="53"/>
      <c r="Q250" s="18"/>
      <c r="R250" s="90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0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97" t="s">
        <v>9</v>
      </c>
      <c r="S258" s="100" t="s">
        <v>91</v>
      </c>
      <c r="T258" s="101"/>
      <c r="U258" s="101"/>
      <c r="V258" s="101"/>
      <c r="W258" s="102"/>
      <c r="X258" s="97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  <c r="N259" s="59">
        <v>23</v>
      </c>
      <c r="O259" s="64" t="s">
        <v>136</v>
      </c>
      <c r="P259" s="52"/>
      <c r="Q259" s="26" t="s">
        <v>102</v>
      </c>
      <c r="R259" s="98"/>
      <c r="S259" s="103" t="s">
        <v>93</v>
      </c>
      <c r="T259" s="104"/>
      <c r="U259" s="104"/>
      <c r="V259" s="104"/>
      <c r="W259" s="105"/>
      <c r="X259" s="98"/>
    </row>
    <row r="260" spans="1:24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  <c r="N260" s="59">
        <v>23</v>
      </c>
      <c r="O260" s="64" t="s">
        <v>136</v>
      </c>
      <c r="P260" s="53"/>
      <c r="Q260" s="27"/>
      <c r="R260" s="99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99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97" t="s">
        <v>9</v>
      </c>
      <c r="S267" s="100" t="s">
        <v>91</v>
      </c>
      <c r="T267" s="101"/>
      <c r="U267" s="101"/>
      <c r="V267" s="101"/>
      <c r="W267" s="102"/>
      <c r="X267" s="97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  <c r="N268" s="59">
        <v>24</v>
      </c>
      <c r="O268" s="64" t="s">
        <v>137</v>
      </c>
      <c r="P268" s="52"/>
      <c r="Q268" s="26" t="s">
        <v>102</v>
      </c>
      <c r="R268" s="98"/>
      <c r="S268" s="103" t="s">
        <v>93</v>
      </c>
      <c r="T268" s="104"/>
      <c r="U268" s="104"/>
      <c r="V268" s="104"/>
      <c r="W268" s="105"/>
      <c r="X268" s="98"/>
    </row>
    <row r="269" spans="1:24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  <c r="N269" s="59">
        <v>24</v>
      </c>
      <c r="O269" s="64" t="s">
        <v>137</v>
      </c>
      <c r="P269" s="53"/>
      <c r="Q269" s="27"/>
      <c r="R269" s="99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99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88" t="s">
        <v>9</v>
      </c>
      <c r="S275" s="91" t="s">
        <v>91</v>
      </c>
      <c r="T275" s="92"/>
      <c r="U275" s="92"/>
      <c r="V275" s="92"/>
      <c r="W275" s="93"/>
      <c r="X275" s="88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  <c r="N276" s="59">
        <v>24</v>
      </c>
      <c r="O276" s="64" t="s">
        <v>138</v>
      </c>
      <c r="P276" s="52"/>
      <c r="Q276" s="17" t="s">
        <v>102</v>
      </c>
      <c r="R276" s="89"/>
      <c r="S276" s="94" t="s">
        <v>93</v>
      </c>
      <c r="T276" s="95"/>
      <c r="U276" s="95"/>
      <c r="V276" s="95"/>
      <c r="W276" s="96"/>
      <c r="X276" s="89"/>
    </row>
    <row r="277" spans="1:24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  <c r="N277" s="59">
        <v>24</v>
      </c>
      <c r="O277" s="64" t="s">
        <v>138</v>
      </c>
      <c r="P277" s="53"/>
      <c r="Q277" s="18"/>
      <c r="R277" s="90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0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88" t="s">
        <v>9</v>
      </c>
      <c r="S281" s="91" t="s">
        <v>91</v>
      </c>
      <c r="T281" s="92"/>
      <c r="U281" s="92"/>
      <c r="V281" s="92"/>
      <c r="W281" s="93"/>
      <c r="X281" s="88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  <c r="N282" s="59">
        <v>25</v>
      </c>
      <c r="O282" s="64" t="s">
        <v>139</v>
      </c>
      <c r="P282" s="52"/>
      <c r="Q282" s="17" t="s">
        <v>102</v>
      </c>
      <c r="R282" s="89"/>
      <c r="S282" s="94" t="s">
        <v>93</v>
      </c>
      <c r="T282" s="95"/>
      <c r="U282" s="95"/>
      <c r="V282" s="95"/>
      <c r="W282" s="96"/>
      <c r="X282" s="89"/>
    </row>
    <row r="283" spans="1:24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  <c r="N283" s="59">
        <v>25</v>
      </c>
      <c r="O283" s="64" t="s">
        <v>139</v>
      </c>
      <c r="P283" s="53"/>
      <c r="Q283" s="18"/>
      <c r="R283" s="90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0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88" t="s">
        <v>9</v>
      </c>
      <c r="S289" s="91" t="s">
        <v>91</v>
      </c>
      <c r="T289" s="92"/>
      <c r="U289" s="92"/>
      <c r="V289" s="92"/>
      <c r="W289" s="93"/>
      <c r="X289" s="88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  <c r="N290" s="59">
        <v>26</v>
      </c>
      <c r="O290" s="64" t="s">
        <v>140</v>
      </c>
      <c r="P290" s="52"/>
      <c r="Q290" s="17" t="s">
        <v>102</v>
      </c>
      <c r="R290" s="89"/>
      <c r="S290" s="94" t="s">
        <v>93</v>
      </c>
      <c r="T290" s="95"/>
      <c r="U290" s="95"/>
      <c r="V290" s="95"/>
      <c r="W290" s="96"/>
      <c r="X290" s="89"/>
    </row>
    <row r="291" spans="1:24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  <c r="N291" s="59">
        <v>26</v>
      </c>
      <c r="O291" s="64" t="s">
        <v>140</v>
      </c>
      <c r="P291" s="53"/>
      <c r="Q291" s="18"/>
      <c r="R291" s="90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0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88" t="s">
        <v>9</v>
      </c>
      <c r="S298" s="91" t="s">
        <v>91</v>
      </c>
      <c r="T298" s="92"/>
      <c r="U298" s="92"/>
      <c r="V298" s="92"/>
      <c r="W298" s="93"/>
      <c r="X298" s="88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  <c r="N299" s="59">
        <v>27</v>
      </c>
      <c r="O299" s="64" t="s">
        <v>141</v>
      </c>
      <c r="P299" s="52"/>
      <c r="Q299" s="17" t="s">
        <v>102</v>
      </c>
      <c r="R299" s="89"/>
      <c r="S299" s="94" t="s">
        <v>93</v>
      </c>
      <c r="T299" s="95"/>
      <c r="U299" s="95"/>
      <c r="V299" s="95"/>
      <c r="W299" s="96"/>
      <c r="X299" s="89"/>
    </row>
    <row r="300" spans="1:24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  <c r="N300" s="59">
        <v>27</v>
      </c>
      <c r="O300" s="64" t="s">
        <v>141</v>
      </c>
      <c r="P300" s="52"/>
      <c r="Q300" s="17"/>
      <c r="R300" s="90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0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94:F194"/>
    <mergeCell ref="A201:F201"/>
    <mergeCell ref="A204:F204"/>
    <mergeCell ref="A210:F210"/>
    <mergeCell ref="A221:F221"/>
    <mergeCell ref="A224:F224"/>
    <mergeCell ref="A230:F230"/>
    <mergeCell ref="A233:F233"/>
    <mergeCell ref="A243:F243"/>
    <mergeCell ref="A215:F215"/>
    <mergeCell ref="A318:F318"/>
    <mergeCell ref="A325:F325"/>
    <mergeCell ref="A328:F328"/>
    <mergeCell ref="A336:F336"/>
    <mergeCell ref="A339:F3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9" t="s">
        <v>7</v>
      </c>
      <c r="B15" s="119"/>
      <c r="C15" s="119"/>
      <c r="D15" s="119"/>
      <c r="E15" s="119"/>
      <c r="F15" s="119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17" t="s">
        <v>18</v>
      </c>
      <c r="B18" s="118"/>
      <c r="C18" s="118"/>
      <c r="D18" s="118"/>
      <c r="E18" s="118"/>
      <c r="F18" s="118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9" t="s">
        <v>26</v>
      </c>
      <c r="B27" s="119"/>
      <c r="C27" s="119"/>
      <c r="D27" s="119"/>
      <c r="E27" s="119"/>
      <c r="F27" s="119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17" t="s">
        <v>27</v>
      </c>
      <c r="B30" s="118"/>
      <c r="C30" s="118"/>
      <c r="D30" s="118"/>
      <c r="E30" s="118"/>
      <c r="F30" s="118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9" t="s">
        <v>29</v>
      </c>
      <c r="B40" s="119"/>
      <c r="C40" s="119"/>
      <c r="D40" s="119"/>
      <c r="E40" s="119"/>
      <c r="F40" s="119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17" t="s">
        <v>30</v>
      </c>
      <c r="B43" s="118"/>
      <c r="C43" s="118"/>
      <c r="D43" s="118"/>
      <c r="E43" s="118"/>
      <c r="F43" s="118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17" t="s">
        <v>31</v>
      </c>
      <c r="B49" s="118"/>
      <c r="C49" s="118"/>
      <c r="D49" s="118"/>
      <c r="E49" s="118"/>
      <c r="F49" s="118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9" t="s">
        <v>32</v>
      </c>
      <c r="B55" s="119"/>
      <c r="C55" s="119"/>
      <c r="D55" s="119"/>
      <c r="E55" s="119"/>
      <c r="F55" s="119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0" t="s">
        <v>33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0" t="s">
        <v>34</v>
      </c>
      <c r="B62" s="120"/>
      <c r="C62" s="120"/>
      <c r="D62" s="120"/>
      <c r="E62" s="120"/>
      <c r="F62" s="120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9" t="s">
        <v>35</v>
      </c>
      <c r="B67" s="119"/>
      <c r="C67" s="119"/>
      <c r="D67" s="119"/>
      <c r="E67" s="119"/>
      <c r="F67" s="119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17" t="s">
        <v>36</v>
      </c>
      <c r="B70" s="118"/>
      <c r="C70" s="118"/>
      <c r="D70" s="118"/>
      <c r="E70" s="118"/>
      <c r="F70" s="118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17" t="s">
        <v>37</v>
      </c>
      <c r="B75" s="118"/>
      <c r="C75" s="118"/>
      <c r="D75" s="118"/>
      <c r="E75" s="118"/>
      <c r="F75" s="118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0" t="s">
        <v>38</v>
      </c>
      <c r="B81" s="120"/>
      <c r="C81" s="120"/>
      <c r="D81" s="120"/>
      <c r="E81" s="120"/>
      <c r="F81" s="120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9" t="s">
        <v>39</v>
      </c>
      <c r="B87" s="119"/>
      <c r="C87" s="119"/>
      <c r="D87" s="119"/>
      <c r="E87" s="119"/>
      <c r="F87" s="119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17" t="s">
        <v>40</v>
      </c>
      <c r="B90" s="118"/>
      <c r="C90" s="118"/>
      <c r="D90" s="118"/>
      <c r="E90" s="118"/>
      <c r="F90" s="118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17" t="s">
        <v>41</v>
      </c>
      <c r="B98" s="118"/>
      <c r="C98" s="118"/>
      <c r="D98" s="118"/>
      <c r="E98" s="118"/>
      <c r="F98" s="118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9" t="s">
        <v>42</v>
      </c>
      <c r="B103" s="119"/>
      <c r="C103" s="119"/>
      <c r="D103" s="119"/>
      <c r="E103" s="119"/>
      <c r="F103" s="119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17" t="s">
        <v>43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17" t="s">
        <v>44</v>
      </c>
      <c r="B110" s="118"/>
      <c r="C110" s="118"/>
      <c r="D110" s="118"/>
      <c r="E110" s="118"/>
      <c r="F110" s="118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17" t="s">
        <v>45</v>
      </c>
      <c r="B115" s="118"/>
      <c r="C115" s="118"/>
      <c r="D115" s="118"/>
      <c r="E115" s="118"/>
      <c r="F115" s="118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9" t="s">
        <v>46</v>
      </c>
      <c r="B119" s="119"/>
      <c r="C119" s="119"/>
      <c r="D119" s="119"/>
      <c r="E119" s="119"/>
      <c r="F119" s="119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17" t="s">
        <v>47</v>
      </c>
      <c r="B122" s="118"/>
      <c r="C122" s="118"/>
      <c r="D122" s="118"/>
      <c r="E122" s="118"/>
      <c r="F122" s="118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9" t="s">
        <v>48</v>
      </c>
      <c r="B129" s="119"/>
      <c r="C129" s="119"/>
      <c r="D129" s="119"/>
      <c r="E129" s="119"/>
      <c r="F129" s="119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17" t="s">
        <v>49</v>
      </c>
      <c r="B132" s="118"/>
      <c r="C132" s="118"/>
      <c r="D132" s="118"/>
      <c r="E132" s="118"/>
      <c r="F132" s="118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17" t="s">
        <v>50</v>
      </c>
      <c r="B139" s="118"/>
      <c r="C139" s="118"/>
      <c r="D139" s="118"/>
      <c r="E139" s="118"/>
      <c r="F139" s="118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9" t="s">
        <v>51</v>
      </c>
      <c r="B146" s="119"/>
      <c r="C146" s="119"/>
      <c r="D146" s="119"/>
      <c r="E146" s="119"/>
      <c r="F146" s="119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17" t="s">
        <v>52</v>
      </c>
      <c r="B149" s="118"/>
      <c r="C149" s="118"/>
      <c r="D149" s="118"/>
      <c r="E149" s="118"/>
      <c r="F149" s="118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9" t="s">
        <v>53</v>
      </c>
      <c r="B156" s="119"/>
      <c r="C156" s="119"/>
      <c r="D156" s="119"/>
      <c r="E156" s="119"/>
      <c r="F156" s="119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17" t="s">
        <v>54</v>
      </c>
      <c r="B159" s="118"/>
      <c r="C159" s="118"/>
      <c r="D159" s="118"/>
      <c r="E159" s="118"/>
      <c r="F159" s="118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9" t="s">
        <v>55</v>
      </c>
      <c r="B167" s="119"/>
      <c r="C167" s="119"/>
      <c r="D167" s="119"/>
      <c r="E167" s="119"/>
      <c r="F167" s="119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17" t="s">
        <v>56</v>
      </c>
      <c r="B170" s="118"/>
      <c r="C170" s="118"/>
      <c r="D170" s="118"/>
      <c r="E170" s="118"/>
      <c r="F170" s="118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9" t="s">
        <v>57</v>
      </c>
      <c r="B178" s="119"/>
      <c r="C178" s="119"/>
      <c r="D178" s="119"/>
      <c r="E178" s="119"/>
      <c r="F178" s="119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17" t="s">
        <v>58</v>
      </c>
      <c r="B181" s="118"/>
      <c r="C181" s="118"/>
      <c r="D181" s="118"/>
      <c r="E181" s="118"/>
      <c r="F181" s="118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9" t="s">
        <v>59</v>
      </c>
      <c r="B186" s="119"/>
      <c r="C186" s="119"/>
      <c r="D186" s="119"/>
      <c r="E186" s="119"/>
      <c r="F186" s="119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17" t="s">
        <v>60</v>
      </c>
      <c r="B189" s="118"/>
      <c r="C189" s="118"/>
      <c r="D189" s="118"/>
      <c r="E189" s="118"/>
      <c r="F189" s="118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9" t="s">
        <v>61</v>
      </c>
      <c r="B195" s="119"/>
      <c r="C195" s="119"/>
      <c r="D195" s="119"/>
      <c r="E195" s="119"/>
      <c r="F195" s="119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17" t="s">
        <v>62</v>
      </c>
      <c r="B198" s="118"/>
      <c r="C198" s="118"/>
      <c r="D198" s="118"/>
      <c r="E198" s="118"/>
      <c r="F198" s="118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9" t="s">
        <v>63</v>
      </c>
      <c r="B205" s="119"/>
      <c r="C205" s="119"/>
      <c r="D205" s="119"/>
      <c r="E205" s="119"/>
      <c r="F205" s="119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17" t="s">
        <v>64</v>
      </c>
      <c r="B208" s="118"/>
      <c r="C208" s="118"/>
      <c r="D208" s="118"/>
      <c r="E208" s="118"/>
      <c r="F208" s="118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17" t="s">
        <v>65</v>
      </c>
      <c r="B214" s="118"/>
      <c r="C214" s="118"/>
      <c r="D214" s="118"/>
      <c r="E214" s="118"/>
      <c r="F214" s="118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0" t="s">
        <v>66</v>
      </c>
      <c r="B219" s="120"/>
      <c r="C219" s="120"/>
      <c r="D219" s="120"/>
      <c r="E219" s="120"/>
      <c r="F219" s="120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9" t="s">
        <v>67</v>
      </c>
      <c r="B225" s="119"/>
      <c r="C225" s="119"/>
      <c r="D225" s="119"/>
      <c r="E225" s="119"/>
      <c r="F225" s="119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17" t="s">
        <v>68</v>
      </c>
      <c r="B228" s="118"/>
      <c r="C228" s="118"/>
      <c r="D228" s="118"/>
      <c r="E228" s="118"/>
      <c r="F228" s="118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9" t="s">
        <v>69</v>
      </c>
      <c r="B234" s="119"/>
      <c r="C234" s="119"/>
      <c r="D234" s="119"/>
      <c r="E234" s="119"/>
      <c r="F234" s="119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17" t="s">
        <v>68</v>
      </c>
      <c r="B237" s="118"/>
      <c r="C237" s="118"/>
      <c r="D237" s="118"/>
      <c r="E237" s="118"/>
      <c r="F237" s="118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9" t="s">
        <v>70</v>
      </c>
      <c r="B247" s="119"/>
      <c r="C247" s="119"/>
      <c r="D247" s="119"/>
      <c r="E247" s="119"/>
      <c r="F247" s="119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17" t="s">
        <v>68</v>
      </c>
      <c r="B250" s="118"/>
      <c r="C250" s="118"/>
      <c r="D250" s="118"/>
      <c r="E250" s="118"/>
      <c r="F250" s="118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9" t="s">
        <v>71</v>
      </c>
      <c r="B259" s="119"/>
      <c r="C259" s="119"/>
      <c r="D259" s="119"/>
      <c r="E259" s="119"/>
      <c r="F259" s="119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17" t="s">
        <v>68</v>
      </c>
      <c r="B262" s="118"/>
      <c r="C262" s="118"/>
      <c r="D262" s="118"/>
      <c r="E262" s="118"/>
      <c r="F262" s="118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9" t="s">
        <v>72</v>
      </c>
      <c r="B271" s="119"/>
      <c r="C271" s="119"/>
      <c r="D271" s="119"/>
      <c r="E271" s="119"/>
      <c r="F271" s="119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17" t="s">
        <v>68</v>
      </c>
      <c r="B274" s="118"/>
      <c r="C274" s="118"/>
      <c r="D274" s="118"/>
      <c r="E274" s="118"/>
      <c r="F274" s="118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9" t="s">
        <v>74</v>
      </c>
      <c r="B282" s="119"/>
      <c r="C282" s="119"/>
      <c r="D282" s="119"/>
      <c r="E282" s="119"/>
      <c r="F282" s="119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17" t="s">
        <v>68</v>
      </c>
      <c r="B285" s="118"/>
      <c r="C285" s="118"/>
      <c r="D285" s="118"/>
      <c r="E285" s="118"/>
      <c r="F285" s="118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9" t="s">
        <v>75</v>
      </c>
      <c r="B294" s="119"/>
      <c r="C294" s="119"/>
      <c r="D294" s="119"/>
      <c r="E294" s="119"/>
      <c r="F294" s="119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17" t="s">
        <v>76</v>
      </c>
      <c r="B297" s="118"/>
      <c r="C297" s="118"/>
      <c r="D297" s="118"/>
      <c r="E297" s="118"/>
      <c r="F297" s="118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9" t="s">
        <v>77</v>
      </c>
      <c r="B305" s="119"/>
      <c r="C305" s="119"/>
      <c r="D305" s="119"/>
      <c r="E305" s="119"/>
      <c r="F305" s="119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17" t="s">
        <v>78</v>
      </c>
      <c r="B308" s="118"/>
      <c r="C308" s="118"/>
      <c r="D308" s="118"/>
      <c r="E308" s="118"/>
      <c r="F308" s="118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17" t="s">
        <v>79</v>
      </c>
      <c r="B314" s="118"/>
      <c r="C314" s="118"/>
      <c r="D314" s="118"/>
      <c r="E314" s="118"/>
      <c r="F314" s="118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9" t="s">
        <v>80</v>
      </c>
      <c r="B319" s="119"/>
      <c r="C319" s="119"/>
      <c r="D319" s="119"/>
      <c r="E319" s="119"/>
      <c r="F319" s="119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17" t="s">
        <v>81</v>
      </c>
      <c r="B322" s="118"/>
      <c r="C322" s="118"/>
      <c r="D322" s="118"/>
      <c r="E322" s="118"/>
      <c r="F322" s="118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9" t="s">
        <v>82</v>
      </c>
      <c r="B329" s="119"/>
      <c r="C329" s="119"/>
      <c r="D329" s="119"/>
      <c r="E329" s="119"/>
      <c r="F329" s="119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17" t="s">
        <v>83</v>
      </c>
      <c r="B332" s="118"/>
      <c r="C332" s="118"/>
      <c r="D332" s="118"/>
      <c r="E332" s="118"/>
      <c r="F332" s="118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9" t="s">
        <v>84</v>
      </c>
      <c r="B340" s="119"/>
      <c r="C340" s="119"/>
      <c r="D340" s="119"/>
      <c r="E340" s="119"/>
      <c r="F340" s="119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17" t="s">
        <v>85</v>
      </c>
      <c r="B343" s="118"/>
      <c r="C343" s="118"/>
      <c r="D343" s="118"/>
      <c r="E343" s="118"/>
      <c r="F343" s="118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322:F322"/>
    <mergeCell ref="A329:F329"/>
    <mergeCell ref="A332:F332"/>
    <mergeCell ref="A340:F340"/>
    <mergeCell ref="A343:F343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7:F11"/>
    <mergeCell ref="A1:F1"/>
    <mergeCell ref="B2:F2"/>
    <mergeCell ref="A3:F3"/>
    <mergeCell ref="A4:F5"/>
    <mergeCell ref="A6:F6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24" t="s">
        <v>4</v>
      </c>
      <c r="B7" s="124"/>
      <c r="C7" s="124"/>
      <c r="D7" s="124"/>
      <c r="E7" s="124"/>
      <c r="F7" s="124"/>
    </row>
    <row r="8" spans="1:6">
      <c r="A8" s="124"/>
      <c r="B8" s="124"/>
      <c r="C8" s="124"/>
      <c r="D8" s="124"/>
      <c r="E8" s="124"/>
      <c r="F8" s="124"/>
    </row>
    <row r="9" spans="1:6">
      <c r="A9" s="124"/>
      <c r="B9" s="124"/>
      <c r="C9" s="124"/>
      <c r="D9" s="124"/>
      <c r="E9" s="124"/>
      <c r="F9" s="124"/>
    </row>
    <row r="10" spans="1:6">
      <c r="A10" s="124"/>
      <c r="B10" s="124"/>
      <c r="C10" s="124"/>
      <c r="D10" s="124"/>
      <c r="E10" s="124"/>
      <c r="F10" s="124"/>
    </row>
    <row r="11" spans="1:6">
      <c r="A11" s="124"/>
      <c r="B11" s="124"/>
      <c r="C11" s="124"/>
      <c r="D11" s="124"/>
      <c r="E11" s="124"/>
      <c r="F11" s="124"/>
    </row>
    <row r="13" spans="1:6">
      <c r="A13" s="119" t="s">
        <v>7</v>
      </c>
      <c r="B13" s="119"/>
      <c r="C13" s="119"/>
      <c r="D13" s="119"/>
      <c r="E13" s="119"/>
      <c r="F13" s="119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17" t="s">
        <v>18</v>
      </c>
      <c r="B16" s="118"/>
      <c r="C16" s="118"/>
      <c r="D16" s="118"/>
      <c r="E16" s="118"/>
      <c r="F16" s="118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9" t="s">
        <v>26</v>
      </c>
      <c r="B25" s="119"/>
      <c r="C25" s="119"/>
      <c r="D25" s="119"/>
      <c r="E25" s="119"/>
      <c r="F25" s="119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17" t="s">
        <v>27</v>
      </c>
      <c r="B28" s="118"/>
      <c r="C28" s="118"/>
      <c r="D28" s="118"/>
      <c r="E28" s="118"/>
      <c r="F28" s="118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9" t="s">
        <v>29</v>
      </c>
      <c r="B38" s="119"/>
      <c r="C38" s="119"/>
      <c r="D38" s="119"/>
      <c r="E38" s="119"/>
      <c r="F38" s="119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17" t="s">
        <v>30</v>
      </c>
      <c r="B41" s="118"/>
      <c r="C41" s="118"/>
      <c r="D41" s="118"/>
      <c r="E41" s="118"/>
      <c r="F41" s="118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17" t="s">
        <v>31</v>
      </c>
      <c r="B47" s="118"/>
      <c r="C47" s="118"/>
      <c r="D47" s="118"/>
      <c r="E47" s="118"/>
      <c r="F47" s="118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9" t="s">
        <v>32</v>
      </c>
      <c r="B53" s="119"/>
      <c r="C53" s="119"/>
      <c r="D53" s="119"/>
      <c r="E53" s="119"/>
      <c r="F53" s="119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0" t="s">
        <v>33</v>
      </c>
      <c r="B56" s="120"/>
      <c r="C56" s="120"/>
      <c r="D56" s="120"/>
      <c r="E56" s="120"/>
      <c r="F56" s="120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0" t="s">
        <v>34</v>
      </c>
      <c r="B60" s="120"/>
      <c r="C60" s="120"/>
      <c r="D60" s="120"/>
      <c r="E60" s="120"/>
      <c r="F60" s="120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9" t="s">
        <v>35</v>
      </c>
      <c r="B65" s="119"/>
      <c r="C65" s="119"/>
      <c r="D65" s="119"/>
      <c r="E65" s="119"/>
      <c r="F65" s="119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17" t="s">
        <v>36</v>
      </c>
      <c r="B68" s="118"/>
      <c r="C68" s="118"/>
      <c r="D68" s="118"/>
      <c r="E68" s="118"/>
      <c r="F68" s="118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17" t="s">
        <v>37</v>
      </c>
      <c r="B73" s="118"/>
      <c r="C73" s="118"/>
      <c r="D73" s="118"/>
      <c r="E73" s="118"/>
      <c r="F73" s="118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0" t="s">
        <v>38</v>
      </c>
      <c r="B79" s="120"/>
      <c r="C79" s="120"/>
      <c r="D79" s="120"/>
      <c r="E79" s="120"/>
      <c r="F79" s="120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9" t="s">
        <v>39</v>
      </c>
      <c r="B85" s="119"/>
      <c r="C85" s="119"/>
      <c r="D85" s="119"/>
      <c r="E85" s="119"/>
      <c r="F85" s="119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17" t="s">
        <v>40</v>
      </c>
      <c r="B88" s="118"/>
      <c r="C88" s="118"/>
      <c r="D88" s="118"/>
      <c r="E88" s="118"/>
      <c r="F88" s="118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17" t="s">
        <v>41</v>
      </c>
      <c r="B96" s="118"/>
      <c r="C96" s="118"/>
      <c r="D96" s="118"/>
      <c r="E96" s="118"/>
      <c r="F96" s="118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9" t="s">
        <v>42</v>
      </c>
      <c r="B101" s="119"/>
      <c r="C101" s="119"/>
      <c r="D101" s="119"/>
      <c r="E101" s="119"/>
      <c r="F101" s="119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17" t="s">
        <v>43</v>
      </c>
      <c r="B104" s="118"/>
      <c r="C104" s="118"/>
      <c r="D104" s="118"/>
      <c r="E104" s="118"/>
      <c r="F104" s="118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17" t="s">
        <v>44</v>
      </c>
      <c r="B108" s="118"/>
      <c r="C108" s="118"/>
      <c r="D108" s="118"/>
      <c r="E108" s="118"/>
      <c r="F108" s="118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17" t="s">
        <v>45</v>
      </c>
      <c r="B113" s="118"/>
      <c r="C113" s="118"/>
      <c r="D113" s="118"/>
      <c r="E113" s="118"/>
      <c r="F113" s="118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9" t="s">
        <v>46</v>
      </c>
      <c r="B117" s="119"/>
      <c r="C117" s="119"/>
      <c r="D117" s="119"/>
      <c r="E117" s="119"/>
      <c r="F117" s="119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17" t="s">
        <v>47</v>
      </c>
      <c r="B120" s="118"/>
      <c r="C120" s="118"/>
      <c r="D120" s="118"/>
      <c r="E120" s="118"/>
      <c r="F120" s="118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9" t="s">
        <v>48</v>
      </c>
      <c r="B127" s="119"/>
      <c r="C127" s="119"/>
      <c r="D127" s="119"/>
      <c r="E127" s="119"/>
      <c r="F127" s="119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17" t="s">
        <v>49</v>
      </c>
      <c r="B130" s="118"/>
      <c r="C130" s="118"/>
      <c r="D130" s="118"/>
      <c r="E130" s="118"/>
      <c r="F130" s="118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17" t="s">
        <v>50</v>
      </c>
      <c r="B137" s="118"/>
      <c r="C137" s="118"/>
      <c r="D137" s="118"/>
      <c r="E137" s="118"/>
      <c r="F137" s="118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9" t="s">
        <v>51</v>
      </c>
      <c r="B144" s="119"/>
      <c r="C144" s="119"/>
      <c r="D144" s="119"/>
      <c r="E144" s="119"/>
      <c r="F144" s="119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17" t="s">
        <v>52</v>
      </c>
      <c r="B147" s="118"/>
      <c r="C147" s="118"/>
      <c r="D147" s="118"/>
      <c r="E147" s="118"/>
      <c r="F147" s="118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9" t="s">
        <v>53</v>
      </c>
      <c r="B154" s="119"/>
      <c r="C154" s="119"/>
      <c r="D154" s="119"/>
      <c r="E154" s="119"/>
      <c r="F154" s="119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17" t="s">
        <v>54</v>
      </c>
      <c r="B157" s="118"/>
      <c r="C157" s="118"/>
      <c r="D157" s="118"/>
      <c r="E157" s="118"/>
      <c r="F157" s="118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9" t="s">
        <v>55</v>
      </c>
      <c r="B165" s="119"/>
      <c r="C165" s="119"/>
      <c r="D165" s="119"/>
      <c r="E165" s="119"/>
      <c r="F165" s="119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17" t="s">
        <v>56</v>
      </c>
      <c r="B168" s="118"/>
      <c r="C168" s="118"/>
      <c r="D168" s="118"/>
      <c r="E168" s="118"/>
      <c r="F168" s="118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9" t="s">
        <v>57</v>
      </c>
      <c r="B176" s="119"/>
      <c r="C176" s="119"/>
      <c r="D176" s="119"/>
      <c r="E176" s="119"/>
      <c r="F176" s="119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17" t="s">
        <v>58</v>
      </c>
      <c r="B179" s="118"/>
      <c r="C179" s="118"/>
      <c r="D179" s="118"/>
      <c r="E179" s="118"/>
      <c r="F179" s="118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9" t="s">
        <v>59</v>
      </c>
      <c r="B184" s="119"/>
      <c r="C184" s="119"/>
      <c r="D184" s="119"/>
      <c r="E184" s="119"/>
      <c r="F184" s="119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17" t="s">
        <v>60</v>
      </c>
      <c r="B187" s="118"/>
      <c r="C187" s="118"/>
      <c r="D187" s="118"/>
      <c r="E187" s="118"/>
      <c r="F187" s="118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9" t="s">
        <v>61</v>
      </c>
      <c r="B193" s="119"/>
      <c r="C193" s="119"/>
      <c r="D193" s="119"/>
      <c r="E193" s="119"/>
      <c r="F193" s="119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17" t="s">
        <v>62</v>
      </c>
      <c r="B196" s="118"/>
      <c r="C196" s="118"/>
      <c r="D196" s="118"/>
      <c r="E196" s="118"/>
      <c r="F196" s="118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9" t="s">
        <v>63</v>
      </c>
      <c r="B203" s="119"/>
      <c r="C203" s="119"/>
      <c r="D203" s="119"/>
      <c r="E203" s="119"/>
      <c r="F203" s="119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17" t="s">
        <v>64</v>
      </c>
      <c r="B206" s="118"/>
      <c r="C206" s="118"/>
      <c r="D206" s="118"/>
      <c r="E206" s="118"/>
      <c r="F206" s="118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17" t="s">
        <v>65</v>
      </c>
      <c r="B212" s="118"/>
      <c r="C212" s="118"/>
      <c r="D212" s="118"/>
      <c r="E212" s="118"/>
      <c r="F212" s="118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0" t="s">
        <v>66</v>
      </c>
      <c r="B217" s="120"/>
      <c r="C217" s="120"/>
      <c r="D217" s="120"/>
      <c r="E217" s="120"/>
      <c r="F217" s="120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9" t="s">
        <v>67</v>
      </c>
      <c r="B223" s="119"/>
      <c r="C223" s="119"/>
      <c r="D223" s="119"/>
      <c r="E223" s="119"/>
      <c r="F223" s="119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17" t="s">
        <v>68</v>
      </c>
      <c r="B226" s="118"/>
      <c r="C226" s="118"/>
      <c r="D226" s="118"/>
      <c r="E226" s="118"/>
      <c r="F226" s="118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9" t="s">
        <v>69</v>
      </c>
      <c r="B232" s="119"/>
      <c r="C232" s="119"/>
      <c r="D232" s="119"/>
      <c r="E232" s="119"/>
      <c r="F232" s="119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17" t="s">
        <v>68</v>
      </c>
      <c r="B235" s="118"/>
      <c r="C235" s="118"/>
      <c r="D235" s="118"/>
      <c r="E235" s="118"/>
      <c r="F235" s="118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9" t="s">
        <v>70</v>
      </c>
      <c r="B245" s="119"/>
      <c r="C245" s="119"/>
      <c r="D245" s="119"/>
      <c r="E245" s="119"/>
      <c r="F245" s="119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17" t="s">
        <v>68</v>
      </c>
      <c r="B248" s="118"/>
      <c r="C248" s="118"/>
      <c r="D248" s="118"/>
      <c r="E248" s="118"/>
      <c r="F248" s="118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9" t="s">
        <v>71</v>
      </c>
      <c r="B257" s="119"/>
      <c r="C257" s="119"/>
      <c r="D257" s="119"/>
      <c r="E257" s="119"/>
      <c r="F257" s="119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17" t="s">
        <v>68</v>
      </c>
      <c r="B260" s="118"/>
      <c r="C260" s="118"/>
      <c r="D260" s="118"/>
      <c r="E260" s="118"/>
      <c r="F260" s="118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9" t="s">
        <v>72</v>
      </c>
      <c r="B269" s="119"/>
      <c r="C269" s="119"/>
      <c r="D269" s="119"/>
      <c r="E269" s="119"/>
      <c r="F269" s="119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17" t="s">
        <v>68</v>
      </c>
      <c r="B272" s="118"/>
      <c r="C272" s="118"/>
      <c r="D272" s="118"/>
      <c r="E272" s="118"/>
      <c r="F272" s="118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9" t="s">
        <v>74</v>
      </c>
      <c r="B280" s="119"/>
      <c r="C280" s="119"/>
      <c r="D280" s="119"/>
      <c r="E280" s="119"/>
      <c r="F280" s="119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17" t="s">
        <v>68</v>
      </c>
      <c r="B283" s="118"/>
      <c r="C283" s="118"/>
      <c r="D283" s="118"/>
      <c r="E283" s="118"/>
      <c r="F283" s="118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9" t="s">
        <v>75</v>
      </c>
      <c r="B292" s="119"/>
      <c r="C292" s="119"/>
      <c r="D292" s="119"/>
      <c r="E292" s="119"/>
      <c r="F292" s="119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17" t="s">
        <v>76</v>
      </c>
      <c r="B295" s="118"/>
      <c r="C295" s="118"/>
      <c r="D295" s="118"/>
      <c r="E295" s="118"/>
      <c r="F295" s="118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9" t="s">
        <v>77</v>
      </c>
      <c r="B303" s="119"/>
      <c r="C303" s="119"/>
      <c r="D303" s="119"/>
      <c r="E303" s="119"/>
      <c r="F303" s="119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17" t="s">
        <v>78</v>
      </c>
      <c r="B306" s="118"/>
      <c r="C306" s="118"/>
      <c r="D306" s="118"/>
      <c r="E306" s="118"/>
      <c r="F306" s="118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17" t="s">
        <v>79</v>
      </c>
      <c r="B312" s="118"/>
      <c r="C312" s="118"/>
      <c r="D312" s="118"/>
      <c r="E312" s="118"/>
      <c r="F312" s="118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9" t="s">
        <v>80</v>
      </c>
      <c r="B317" s="119"/>
      <c r="C317" s="119"/>
      <c r="D317" s="119"/>
      <c r="E317" s="119"/>
      <c r="F317" s="119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17" t="s">
        <v>81</v>
      </c>
      <c r="B320" s="118"/>
      <c r="C320" s="118"/>
      <c r="D320" s="118"/>
      <c r="E320" s="118"/>
      <c r="F320" s="118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9" t="s">
        <v>82</v>
      </c>
      <c r="B327" s="119"/>
      <c r="C327" s="119"/>
      <c r="D327" s="119"/>
      <c r="E327" s="119"/>
      <c r="F327" s="119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17" t="s">
        <v>83</v>
      </c>
      <c r="B330" s="118"/>
      <c r="C330" s="118"/>
      <c r="D330" s="118"/>
      <c r="E330" s="118"/>
      <c r="F330" s="118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9" t="s">
        <v>84</v>
      </c>
      <c r="B338" s="119"/>
      <c r="C338" s="119"/>
      <c r="D338" s="119"/>
      <c r="E338" s="119"/>
      <c r="F338" s="119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17" t="s">
        <v>85</v>
      </c>
      <c r="B341" s="118"/>
      <c r="C341" s="118"/>
      <c r="D341" s="118"/>
      <c r="E341" s="118"/>
      <c r="F341" s="118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  <mergeCell ref="A53:F53"/>
    <mergeCell ref="A56:F56"/>
    <mergeCell ref="A60:F60"/>
    <mergeCell ref="A65:F65"/>
    <mergeCell ref="A68:F68"/>
    <mergeCell ref="A73:F73"/>
    <mergeCell ref="A79:F79"/>
    <mergeCell ref="A85:F85"/>
    <mergeCell ref="A88:F88"/>
    <mergeCell ref="A96:F96"/>
    <mergeCell ref="A101:F101"/>
    <mergeCell ref="A104:F104"/>
    <mergeCell ref="A108:F108"/>
    <mergeCell ref="A113:F113"/>
    <mergeCell ref="A117:F117"/>
    <mergeCell ref="A120:F120"/>
    <mergeCell ref="A127:F127"/>
    <mergeCell ref="A130:F130"/>
    <mergeCell ref="A137:F137"/>
    <mergeCell ref="A144:F144"/>
    <mergeCell ref="A147:F147"/>
    <mergeCell ref="A154:F154"/>
    <mergeCell ref="A157:F157"/>
    <mergeCell ref="A165:F165"/>
    <mergeCell ref="A168:F168"/>
    <mergeCell ref="A176:F176"/>
    <mergeCell ref="A179:F179"/>
    <mergeCell ref="A184:F184"/>
    <mergeCell ref="A187:F187"/>
    <mergeCell ref="A193:F193"/>
    <mergeCell ref="A196:F196"/>
    <mergeCell ref="A203:F203"/>
    <mergeCell ref="A206:F206"/>
    <mergeCell ref="A212:F212"/>
    <mergeCell ref="A217:F217"/>
    <mergeCell ref="A223:F223"/>
    <mergeCell ref="A226:F226"/>
    <mergeCell ref="A232:F232"/>
    <mergeCell ref="A235:F235"/>
    <mergeCell ref="A245:F245"/>
    <mergeCell ref="A248:F248"/>
    <mergeCell ref="A257:F257"/>
    <mergeCell ref="A260:F260"/>
    <mergeCell ref="A272:F272"/>
    <mergeCell ref="A269:F269"/>
    <mergeCell ref="A283:F283"/>
    <mergeCell ref="A280:F280"/>
    <mergeCell ref="A292:F292"/>
    <mergeCell ref="A295:F295"/>
    <mergeCell ref="A303:F303"/>
    <mergeCell ref="A330:F330"/>
    <mergeCell ref="A338:F338"/>
    <mergeCell ref="A341:F341"/>
    <mergeCell ref="A306:F306"/>
    <mergeCell ref="A312:F312"/>
    <mergeCell ref="A317:F317"/>
    <mergeCell ref="A320:F320"/>
    <mergeCell ref="A327:F327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44</vt:i4>
      </vt:variant>
    </vt:vector>
  </HeadingPairs>
  <TitlesOfParts>
    <vt:vector size="44" baseType="lpstr">
      <vt:lpstr>TARIFNE STAVKE od 01.04.2022</vt:lpstr>
      <vt:lpstr>TARIFNE STAVKE do 31.03.2022</vt:lpstr>
      <vt:lpstr>Sheet1</vt:lpstr>
      <vt:lpstr>TARIFNE STAVKE od 01.10.2022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2024-12-10T08:40:05Z</dcterms:modified>
  <cp:category/>
  <cp:contentStatus/>
</cp:coreProperties>
</file>